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приложение 4 " sheetId="1" r:id="rId1"/>
    <sheet name="приложение 5" sheetId="2" r:id="rId2"/>
    <sheet name="Приложение 4 (2015)" sheetId="3" r:id="rId3"/>
    <sheet name="Приложение 4 (2016-2017)" sheetId="4" r:id="rId4"/>
    <sheet name="Приложение 5 (2015)" sheetId="5" r:id="rId5"/>
    <sheet name="Приложение 5 (2016-2017)" sheetId="6" r:id="rId6"/>
  </sheets>
  <definedNames>
    <definedName name="_xlnm.Print_Area" localSheetId="0">'приложение 4 '!$A$1:$G$60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comments3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comments4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comments5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comments6.xml><?xml version="1.0" encoding="utf-8"?>
<comments xmlns="http://schemas.openxmlformats.org/spreadsheetml/2006/main">
  <authors>
    <author>ТФУ</author>
  </authors>
  <commentList>
    <comment ref="C5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</commentList>
</comments>
</file>

<file path=xl/sharedStrings.xml><?xml version="1.0" encoding="utf-8"?>
<sst xmlns="http://schemas.openxmlformats.org/spreadsheetml/2006/main" count="834" uniqueCount="80">
  <si>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</si>
  <si>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</si>
  <si>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</si>
  <si>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</si>
  <si>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</si>
  <si>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</si>
  <si>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</si>
  <si>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</si>
  <si>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</si>
  <si>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</si>
  <si>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</si>
  <si>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</si>
  <si>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</si>
  <si>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</si>
  <si>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</si>
  <si>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</si>
  <si>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</si>
  <si>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</si>
  <si>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0503</t>
  </si>
  <si>
    <t>Функционирование высшего должностного лица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</si>
  <si>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</si>
  <si>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</si>
  <si>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</si>
  <si>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</si>
  <si>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</si>
  <si>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</si>
  <si>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</si>
  <si>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</si>
  <si>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2015 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</si>
  <si>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</si>
  <si>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</si>
  <si>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</si>
  <si>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</si>
  <si>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</si>
  <si>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</si>
  <si>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</si>
  <si>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</si>
  <si>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</si>
  <si>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</si>
  <si>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</si>
  <si>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</si>
  <si>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</si>
  <si>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</si>
  <si>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</si>
  <si>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</si>
  <si>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</si>
  <si>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</si>
  <si>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</si>
  <si>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</si>
  <si>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</si>
  <si>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99.Г.0000</t>
  </si>
  <si>
    <t>9900605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</si>
  <si>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</si>
  <si>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</si>
  <si>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</si>
  <si>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</si>
  <si>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</si>
  <si>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</si>
  <si>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</si>
  <si>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</si>
  <si>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</si>
  <si>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</si>
  <si>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Поисковые и аварийно-спасательные учреждения</t>
  </si>
  <si>
    <t>2017 г</t>
  </si>
  <si>
    <t>Обеспечение проведения выборов и референдумов</t>
  </si>
  <si>
    <t>0107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</si>
  <si>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</si>
  <si>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</si>
  <si>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</si>
  <si>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</si>
  <si>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200</t>
  </si>
  <si>
    <t>1000329</t>
  </si>
  <si>
    <t>9905118</t>
  </si>
  <si>
    <t>9900329</t>
  </si>
  <si>
    <t xml:space="preserve">Распределение расходов бюджета сельского  поселения Уральский сельсовет муниципального района Кугарчинский район Республики Башкортостан  на 2015 год и на плановый период 2016 и 2017 годов по разделам, подразделам, целевым статьям(муниципальным программам и непрограммным направлениям деятельности) и группам  видов расходов  классификации расходов бюджетов 
</t>
  </si>
  <si>
    <t xml:space="preserve">Распределение расходов бюджета сельского  поселения Уральский сельсовет муниципального района Кугарчинский район Республики Башкортостан  на 2015 год и на плановый период 2016 и 2017 годов по ведомственной структуре, целевым статьям(муниципальным программам и непрограммным направлениям деятельности) и группам  видов расходов  классификации расходов бюджетов 
</t>
  </si>
  <si>
    <t>Ведомство</t>
  </si>
  <si>
    <t>791</t>
  </si>
  <si>
    <t>Приложение № 4
к решению Совета
от «27» декабря 2014 г.
 №141</t>
  </si>
  <si>
    <t>Приложение № 5
к решению Совета
от «27» декабря 2014 г.
 №141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</si>
</sst>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6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customWidth="1"/>
    <col min="6" max="6" width="8.7109375" style="5" customWidth="1"/>
    <col min="7" max="16384" width="9.140625" style="5" customWidth="1"/>
  </cols>
  <sheetData>
    <row r="1" spans="3:7" ht="15">
      <c r="C1" s="40" t="s">
        <v>78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74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3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13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14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14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14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14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15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15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15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65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65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65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21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21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21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16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16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16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16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37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37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37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37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37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37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58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60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60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60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17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18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18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18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52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54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54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54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G1:G5"/>
    <mergeCell ref="A12:A13"/>
    <mergeCell ref="F14:F15"/>
    <mergeCell ref="E14:E15"/>
    <mergeCell ref="C1:E5"/>
    <mergeCell ref="A14:A15"/>
    <mergeCell ref="A6:G8"/>
    <mergeCell ref="B12:B13"/>
    <mergeCell ref="B14:B15"/>
    <mergeCell ref="C14:C15"/>
    <mergeCell ref="E16:E17"/>
    <mergeCell ref="G14:G15"/>
    <mergeCell ref="C12:C13"/>
    <mergeCell ref="F12:F13"/>
    <mergeCell ref="D14:D15"/>
    <mergeCell ref="E12:E13"/>
    <mergeCell ref="G12:G13"/>
    <mergeCell ref="D12:D13"/>
    <mergeCell ref="A16:A17"/>
    <mergeCell ref="B16:B17"/>
    <mergeCell ref="C16:C17"/>
    <mergeCell ref="D16:D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customWidth="1"/>
    <col min="6" max="6" width="8.7109375" style="5" customWidth="1"/>
    <col min="7" max="16384" width="9.140625" style="5" customWidth="1"/>
  </cols>
  <sheetData>
    <row r="1" spans="3:7" ht="15">
      <c r="C1" s="40" t="s">
        <v>79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75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76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77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77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77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77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77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77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77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77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77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77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77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77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77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77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77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77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77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77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77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77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77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77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77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77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77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77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77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77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77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77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77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77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77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77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77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77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C1:E5"/>
    <mergeCell ref="A6:G8"/>
    <mergeCell ref="F14:F15"/>
    <mergeCell ref="G14:G15"/>
    <mergeCell ref="G1:G5"/>
    <mergeCell ref="A12:A13"/>
    <mergeCell ref="A14:A15"/>
    <mergeCell ref="F12:F13"/>
    <mergeCell ref="G12:G13"/>
    <mergeCell ref="D12:D13"/>
    <mergeCell ref="E12:E13"/>
    <mergeCell ref="C14:C15"/>
    <mergeCell ref="D14:D15"/>
    <mergeCell ref="E16:E17"/>
    <mergeCell ref="B14:B15"/>
    <mergeCell ref="B12:B13"/>
    <mergeCell ref="C12:C13"/>
    <mergeCell ref="E14:E15"/>
    <mergeCell ref="A16:A17"/>
    <mergeCell ref="B16:B17"/>
    <mergeCell ref="C16:C17"/>
    <mergeCell ref="D16:D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customWidth="1"/>
    <col min="6" max="6" width="8.7109375" style="5" hidden="1" customWidth="1"/>
    <col min="7" max="7" width="0" style="5" hidden="1" customWidth="1"/>
    <col min="8" max="16384" width="9.140625" style="5" customWidth="1"/>
  </cols>
  <sheetData>
    <row r="1" spans="3:7" ht="15" customHeight="1">
      <c r="C1" s="40" t="s">
        <v>78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74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3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13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14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14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14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14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15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15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15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65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65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65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21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21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21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16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16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16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16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37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37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37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37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37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37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58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60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60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60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17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18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18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18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52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54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54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54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C1:E5"/>
    <mergeCell ref="G1:G5"/>
    <mergeCell ref="A6:G8"/>
    <mergeCell ref="A12:A13"/>
    <mergeCell ref="B12:B13"/>
    <mergeCell ref="C12:C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hidden="1" customWidth="1"/>
    <col min="6" max="6" width="8.7109375" style="5" customWidth="1"/>
    <col min="7" max="16384" width="9.140625" style="5" customWidth="1"/>
  </cols>
  <sheetData>
    <row r="1" spans="3:7" ht="15" customHeight="1">
      <c r="C1" s="40" t="s">
        <v>78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74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3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13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14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14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14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14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15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15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15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65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65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65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21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21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21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16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16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16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16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37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37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37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37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37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37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58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60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60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60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17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18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18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18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52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54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54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54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C1:E5"/>
    <mergeCell ref="G1:G5"/>
    <mergeCell ref="A6:G8"/>
    <mergeCell ref="A12:A13"/>
    <mergeCell ref="B12:B13"/>
    <mergeCell ref="C12:C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customWidth="1"/>
    <col min="6" max="6" width="8.7109375" style="5" hidden="1" customWidth="1"/>
    <col min="7" max="7" width="0" style="5" hidden="1" customWidth="1"/>
    <col min="8" max="16384" width="9.140625" style="5" customWidth="1"/>
  </cols>
  <sheetData>
    <row r="1" spans="3:7" ht="15" customHeight="1">
      <c r="C1" s="40" t="s">
        <v>79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75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76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77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77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77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77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77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77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77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77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77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77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77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77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77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77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77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77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77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77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77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77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77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77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77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77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77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77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77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77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77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77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77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77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77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77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77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77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C1:E5"/>
    <mergeCell ref="G1:G5"/>
    <mergeCell ref="A6:G8"/>
    <mergeCell ref="A12:A13"/>
    <mergeCell ref="B12:B13"/>
    <mergeCell ref="C12:C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1">
      <selection activeCell="C1" sqref="C1:E5"/>
    </sheetView>
  </sheetViews>
  <sheetFormatPr defaultColWidth="9.140625" defaultRowHeight="12.75"/>
  <cols>
    <col min="1" max="1" width="44.140625" style="5" customWidth="1"/>
    <col min="2" max="2" width="6.8515625" style="6" customWidth="1"/>
    <col min="3" max="3" width="9.57421875" style="6" customWidth="1"/>
    <col min="4" max="4" width="6.8515625" style="5" customWidth="1"/>
    <col min="5" max="5" width="9.00390625" style="5" hidden="1" customWidth="1"/>
    <col min="6" max="6" width="8.7109375" style="5" customWidth="1"/>
    <col min="7" max="16384" width="9.140625" style="5" customWidth="1"/>
  </cols>
  <sheetData>
    <row r="1" spans="3:7" ht="15" customHeight="1">
      <c r="C1" s="40" t="s">
        <v>79</v>
      </c>
      <c r="D1" s="42"/>
      <c r="E1" s="42"/>
      <c r="F1" s="7"/>
      <c r="G1" s="40" t="s">
        <v>0</v>
      </c>
    </row>
    <row r="2" spans="3:7" ht="15">
      <c r="C2" s="42"/>
      <c r="D2" s="42"/>
      <c r="E2" s="42"/>
      <c r="F2" s="7"/>
      <c r="G2" s="41"/>
    </row>
    <row r="3" spans="3:7" ht="15">
      <c r="C3" s="42"/>
      <c r="D3" s="42"/>
      <c r="E3" s="42"/>
      <c r="F3" s="7"/>
      <c r="G3" s="41"/>
    </row>
    <row r="4" spans="3:7" ht="8.25" customHeight="1">
      <c r="C4" s="42"/>
      <c r="D4" s="42"/>
      <c r="E4" s="42"/>
      <c r="F4" s="7"/>
      <c r="G4" s="41"/>
    </row>
    <row r="5" spans="3:7" ht="36" customHeight="1">
      <c r="C5" s="42"/>
      <c r="D5" s="42"/>
      <c r="E5" s="42"/>
      <c r="F5" s="7"/>
      <c r="G5" s="41"/>
    </row>
    <row r="6" spans="1:7" ht="28.5" customHeight="1">
      <c r="A6" s="44" t="s">
        <v>75</v>
      </c>
      <c r="B6" s="45"/>
      <c r="C6" s="45"/>
      <c r="D6" s="45"/>
      <c r="E6" s="45"/>
      <c r="F6" s="45"/>
      <c r="G6" s="45"/>
    </row>
    <row r="7" spans="1:7" ht="6" customHeight="1">
      <c r="A7" s="45"/>
      <c r="B7" s="45"/>
      <c r="C7" s="45"/>
      <c r="D7" s="45"/>
      <c r="E7" s="45"/>
      <c r="F7" s="45"/>
      <c r="G7" s="45"/>
    </row>
    <row r="8" spans="1:7" ht="51" customHeight="1">
      <c r="A8" s="45"/>
      <c r="B8" s="45"/>
      <c r="C8" s="45"/>
      <c r="D8" s="45"/>
      <c r="E8" s="45"/>
      <c r="F8" s="45"/>
      <c r="G8" s="45"/>
    </row>
    <row r="9" spans="1:7" ht="8.25" customHeight="1" hidden="1">
      <c r="A9" s="8"/>
      <c r="B9" s="9"/>
      <c r="C9" s="9"/>
      <c r="D9" s="8"/>
      <c r="E9" s="8"/>
      <c r="F9" s="8"/>
      <c r="G9" s="8"/>
    </row>
    <row r="10" ht="4.5" customHeight="1" hidden="1"/>
    <row r="11" ht="15">
      <c r="D11" s="5" t="s">
        <v>1</v>
      </c>
    </row>
    <row r="12" spans="1:7" ht="15">
      <c r="A12" s="37" t="s">
        <v>2</v>
      </c>
      <c r="B12" s="39" t="s">
        <v>76</v>
      </c>
      <c r="C12" s="39" t="s">
        <v>4</v>
      </c>
      <c r="D12" s="37" t="s">
        <v>5</v>
      </c>
      <c r="E12" s="34" t="s">
        <v>28</v>
      </c>
      <c r="F12" s="35" t="s">
        <v>40</v>
      </c>
      <c r="G12" s="35" t="s">
        <v>63</v>
      </c>
    </row>
    <row r="13" spans="1:7" ht="15">
      <c r="A13" s="37"/>
      <c r="B13" s="39"/>
      <c r="C13" s="39"/>
      <c r="D13" s="37"/>
      <c r="E13" s="34"/>
      <c r="F13" s="36"/>
      <c r="G13" s="36"/>
    </row>
    <row r="14" spans="1:7" ht="9.75" customHeight="1">
      <c r="A14" s="43" t="s">
        <v>6</v>
      </c>
      <c r="B14" s="32"/>
      <c r="C14" s="32"/>
      <c r="D14" s="33"/>
      <c r="E14" s="38">
        <f>E21+E23+E24+E27+E30+E34+E39+E40+E50+E56+E60</f>
        <v>1560.2</v>
      </c>
      <c r="F14" s="38">
        <f>F21+F23+F24+F27+F30+F34+F39+F40+F50+F56+F60</f>
        <v>1489.6</v>
      </c>
      <c r="G14" s="38">
        <f>G21+G23+G24+G27+G30+G34+G39+G40+G50+G56+G60</f>
        <v>1486.6999999999998</v>
      </c>
    </row>
    <row r="15" spans="1:7" ht="21.75" customHeight="1">
      <c r="A15" s="43"/>
      <c r="B15" s="32"/>
      <c r="C15" s="32"/>
      <c r="D15" s="33"/>
      <c r="E15" s="38"/>
      <c r="F15" s="38"/>
      <c r="G15" s="38"/>
    </row>
    <row r="16" spans="1:7" ht="17.25" customHeight="1">
      <c r="A16" s="31" t="s">
        <v>7</v>
      </c>
      <c r="B16" s="32" t="s">
        <v>77</v>
      </c>
      <c r="C16" s="32"/>
      <c r="D16" s="33"/>
      <c r="E16" s="38">
        <f>E21+E23+E24+E27+E30+E34</f>
        <v>992.8000000000001</v>
      </c>
      <c r="F16" s="24">
        <f>F21+F23+F24+F27+F30+F34</f>
        <v>893.5</v>
      </c>
      <c r="G16" s="24">
        <f>G21+G23+G24+G27+G30+G34</f>
        <v>863.5</v>
      </c>
    </row>
    <row r="17" spans="1:7" ht="15" hidden="1">
      <c r="A17" s="31"/>
      <c r="B17" s="32"/>
      <c r="C17" s="32"/>
      <c r="D17" s="33"/>
      <c r="E17" s="38"/>
      <c r="F17" s="25"/>
      <c r="G17" s="25"/>
    </row>
    <row r="18" spans="1:7" ht="48" customHeight="1">
      <c r="A18" s="4" t="s">
        <v>19</v>
      </c>
      <c r="B18" s="2" t="s">
        <v>77</v>
      </c>
      <c r="C18" s="2"/>
      <c r="D18" s="3"/>
      <c r="E18" s="1">
        <f aca="true" t="shared" si="0" ref="E18:G20">E19</f>
        <v>412.9</v>
      </c>
      <c r="F18" s="1">
        <f t="shared" si="0"/>
        <v>344.1</v>
      </c>
      <c r="G18" s="1">
        <f t="shared" si="0"/>
        <v>344.1</v>
      </c>
    </row>
    <row r="19" spans="1:7" ht="18" customHeight="1">
      <c r="A19" s="4" t="s">
        <v>42</v>
      </c>
      <c r="B19" s="2" t="s">
        <v>77</v>
      </c>
      <c r="C19" s="27" t="s">
        <v>41</v>
      </c>
      <c r="D19" s="3"/>
      <c r="E19" s="1">
        <f t="shared" si="0"/>
        <v>412.9</v>
      </c>
      <c r="F19" s="1">
        <f t="shared" si="0"/>
        <v>344.1</v>
      </c>
      <c r="G19" s="1">
        <f t="shared" si="0"/>
        <v>344.1</v>
      </c>
    </row>
    <row r="20" spans="1:7" ht="30">
      <c r="A20" s="10" t="s">
        <v>8</v>
      </c>
      <c r="B20" s="2" t="s">
        <v>77</v>
      </c>
      <c r="C20" s="2" t="s">
        <v>43</v>
      </c>
      <c r="D20" s="3"/>
      <c r="E20" s="1">
        <f t="shared" si="0"/>
        <v>412.9</v>
      </c>
      <c r="F20" s="1">
        <f t="shared" si="0"/>
        <v>344.1</v>
      </c>
      <c r="G20" s="1">
        <f t="shared" si="0"/>
        <v>344.1</v>
      </c>
    </row>
    <row r="21" spans="1:7" ht="76.5" customHeight="1">
      <c r="A21" s="29" t="s">
        <v>66</v>
      </c>
      <c r="B21" s="2" t="s">
        <v>77</v>
      </c>
      <c r="C21" s="2" t="s">
        <v>43</v>
      </c>
      <c r="D21" s="3">
        <v>100</v>
      </c>
      <c r="E21" s="1">
        <v>412.9</v>
      </c>
      <c r="F21" s="28">
        <v>344.1</v>
      </c>
      <c r="G21" s="28">
        <v>344.1</v>
      </c>
    </row>
    <row r="22" spans="1:7" ht="15.75" customHeight="1">
      <c r="A22" s="10" t="s">
        <v>9</v>
      </c>
      <c r="B22" s="2" t="s">
        <v>77</v>
      </c>
      <c r="C22" s="2" t="s">
        <v>44</v>
      </c>
      <c r="D22" s="3"/>
      <c r="E22" s="1">
        <f>E23+E24</f>
        <v>444.9</v>
      </c>
      <c r="F22" s="1">
        <f>F23+F24</f>
        <v>434.4</v>
      </c>
      <c r="G22" s="1">
        <f>G23+G24</f>
        <v>404.4</v>
      </c>
    </row>
    <row r="23" spans="1:7" ht="76.5" customHeight="1">
      <c r="A23" s="29" t="s">
        <v>66</v>
      </c>
      <c r="B23" s="2" t="s">
        <v>77</v>
      </c>
      <c r="C23" s="2" t="s">
        <v>44</v>
      </c>
      <c r="D23" s="3">
        <v>100</v>
      </c>
      <c r="E23" s="1">
        <v>238.3</v>
      </c>
      <c r="F23" s="1">
        <v>235.4</v>
      </c>
      <c r="G23" s="1">
        <f>F23</f>
        <v>235.4</v>
      </c>
    </row>
    <row r="24" spans="1:7" ht="33" customHeight="1">
      <c r="A24" s="10" t="s">
        <v>67</v>
      </c>
      <c r="B24" s="2" t="s">
        <v>77</v>
      </c>
      <c r="C24" s="2" t="s">
        <v>44</v>
      </c>
      <c r="D24" s="3">
        <v>200</v>
      </c>
      <c r="E24" s="1">
        <v>206.6</v>
      </c>
      <c r="F24" s="1">
        <v>199</v>
      </c>
      <c r="G24" s="1">
        <v>169</v>
      </c>
    </row>
    <row r="25" spans="1:7" ht="29.25" customHeight="1">
      <c r="A25" s="10" t="s">
        <v>64</v>
      </c>
      <c r="B25" s="2" t="s">
        <v>77</v>
      </c>
      <c r="C25" s="2"/>
      <c r="D25" s="3"/>
      <c r="E25" s="1">
        <v>20</v>
      </c>
      <c r="F25" s="1"/>
      <c r="G25" s="1"/>
    </row>
    <row r="26" spans="1:7" ht="21.75" customHeight="1">
      <c r="A26" s="4" t="s">
        <v>42</v>
      </c>
      <c r="B26" s="2" t="s">
        <v>77</v>
      </c>
      <c r="C26" s="2" t="s">
        <v>41</v>
      </c>
      <c r="D26" s="3"/>
      <c r="E26" s="1">
        <v>20</v>
      </c>
      <c r="F26" s="1"/>
      <c r="G26" s="1"/>
    </row>
    <row r="27" spans="1:7" ht="72.75" customHeight="1">
      <c r="A27" s="29" t="s">
        <v>66</v>
      </c>
      <c r="B27" s="2" t="s">
        <v>77</v>
      </c>
      <c r="C27" s="2" t="s">
        <v>44</v>
      </c>
      <c r="D27" s="3">
        <v>100</v>
      </c>
      <c r="E27" s="1">
        <v>20</v>
      </c>
      <c r="F27" s="1"/>
      <c r="G27" s="1"/>
    </row>
    <row r="28" spans="1:7" ht="19.5" customHeight="1">
      <c r="A28" s="10" t="s">
        <v>22</v>
      </c>
      <c r="B28" s="2" t="s">
        <v>77</v>
      </c>
      <c r="C28" s="2"/>
      <c r="D28" s="3"/>
      <c r="E28" s="1">
        <f aca="true" t="shared" si="1" ref="E28:G29">E29</f>
        <v>20</v>
      </c>
      <c r="F28" s="1">
        <f t="shared" si="1"/>
        <v>20</v>
      </c>
      <c r="G28" s="1">
        <f t="shared" si="1"/>
        <v>20</v>
      </c>
    </row>
    <row r="29" spans="1:7" ht="19.5" customHeight="1">
      <c r="A29" s="4" t="s">
        <v>42</v>
      </c>
      <c r="B29" s="2" t="s">
        <v>77</v>
      </c>
      <c r="C29" s="27" t="s">
        <v>41</v>
      </c>
      <c r="D29" s="3"/>
      <c r="E29" s="1">
        <f t="shared" si="1"/>
        <v>20</v>
      </c>
      <c r="F29" s="1">
        <f t="shared" si="1"/>
        <v>20</v>
      </c>
      <c r="G29" s="1">
        <f t="shared" si="1"/>
        <v>20</v>
      </c>
    </row>
    <row r="30" spans="1:7" ht="19.5" customHeight="1">
      <c r="A30" s="10" t="s">
        <v>23</v>
      </c>
      <c r="B30" s="2" t="s">
        <v>77</v>
      </c>
      <c r="C30" s="27" t="s">
        <v>45</v>
      </c>
      <c r="D30" s="3">
        <v>870</v>
      </c>
      <c r="E30" s="1">
        <v>20</v>
      </c>
      <c r="F30" s="1">
        <v>20</v>
      </c>
      <c r="G30" s="1">
        <v>20</v>
      </c>
    </row>
    <row r="31" spans="1:7" ht="30">
      <c r="A31" s="10" t="s">
        <v>10</v>
      </c>
      <c r="B31" s="2" t="s">
        <v>77</v>
      </c>
      <c r="C31" s="2"/>
      <c r="D31" s="3"/>
      <c r="E31" s="1">
        <f>E32</f>
        <v>95</v>
      </c>
      <c r="F31" s="1">
        <f aca="true" t="shared" si="2" ref="F31:G33">F32</f>
        <v>95</v>
      </c>
      <c r="G31" s="1">
        <f t="shared" si="2"/>
        <v>95</v>
      </c>
    </row>
    <row r="32" spans="1:7" ht="15.75" customHeight="1">
      <c r="A32" s="10" t="s">
        <v>42</v>
      </c>
      <c r="B32" s="2" t="s">
        <v>77</v>
      </c>
      <c r="C32" s="2" t="s">
        <v>41</v>
      </c>
      <c r="D32" s="3"/>
      <c r="E32" s="1">
        <f>E33</f>
        <v>95</v>
      </c>
      <c r="F32" s="1">
        <f t="shared" si="2"/>
        <v>95</v>
      </c>
      <c r="G32" s="1">
        <f t="shared" si="2"/>
        <v>95</v>
      </c>
    </row>
    <row r="33" spans="1:7" ht="30" customHeight="1">
      <c r="A33" s="10" t="s">
        <v>46</v>
      </c>
      <c r="B33" s="2" t="s">
        <v>77</v>
      </c>
      <c r="C33" s="2" t="s">
        <v>47</v>
      </c>
      <c r="D33" s="3"/>
      <c r="E33" s="1">
        <f>E34</f>
        <v>95</v>
      </c>
      <c r="F33" s="1">
        <f t="shared" si="2"/>
        <v>95</v>
      </c>
      <c r="G33" s="1">
        <f t="shared" si="2"/>
        <v>95</v>
      </c>
    </row>
    <row r="34" spans="1:7" ht="75.75" customHeight="1">
      <c r="A34" s="29" t="s">
        <v>66</v>
      </c>
      <c r="B34" s="2" t="s">
        <v>77</v>
      </c>
      <c r="C34" s="2" t="s">
        <v>47</v>
      </c>
      <c r="D34" s="2" t="s">
        <v>69</v>
      </c>
      <c r="E34" s="1">
        <v>95</v>
      </c>
      <c r="F34" s="28">
        <v>95</v>
      </c>
      <c r="G34" s="28">
        <v>95</v>
      </c>
    </row>
    <row r="35" spans="1:7" ht="19.5" customHeight="1">
      <c r="A35" s="13" t="s">
        <v>35</v>
      </c>
      <c r="B35" s="14" t="s">
        <v>77</v>
      </c>
      <c r="C35" s="14"/>
      <c r="D35" s="14"/>
      <c r="E35" s="15">
        <f>E38</f>
        <v>65.39999999999999</v>
      </c>
      <c r="F35" s="15">
        <f>F38</f>
        <v>64.1</v>
      </c>
      <c r="G35" s="15">
        <f>G38</f>
        <v>61.199999999999996</v>
      </c>
    </row>
    <row r="36" spans="1:7" ht="17.25" customHeight="1">
      <c r="A36" s="4" t="s">
        <v>42</v>
      </c>
      <c r="B36" s="2" t="s">
        <v>77</v>
      </c>
      <c r="C36" s="2" t="s">
        <v>41</v>
      </c>
      <c r="D36" s="2"/>
      <c r="E36" s="1">
        <f>E38</f>
        <v>65.39999999999999</v>
      </c>
      <c r="F36" s="1">
        <f>F38</f>
        <v>64.1</v>
      </c>
      <c r="G36" s="1">
        <f>G38</f>
        <v>61.199999999999996</v>
      </c>
    </row>
    <row r="37" spans="1:7" ht="0.75" customHeight="1">
      <c r="A37" s="12" t="s">
        <v>49</v>
      </c>
      <c r="B37" s="2" t="s">
        <v>77</v>
      </c>
      <c r="C37" s="27" t="s">
        <v>48</v>
      </c>
      <c r="D37" s="2"/>
      <c r="E37" s="1">
        <f>E38</f>
        <v>65.39999999999999</v>
      </c>
      <c r="F37" s="1">
        <f>F38</f>
        <v>64.1</v>
      </c>
      <c r="G37" s="1">
        <f>G38</f>
        <v>61.199999999999996</v>
      </c>
    </row>
    <row r="38" spans="1:7" ht="43.5" customHeight="1">
      <c r="A38" s="12" t="s">
        <v>36</v>
      </c>
      <c r="B38" s="2" t="s">
        <v>77</v>
      </c>
      <c r="C38" s="27" t="s">
        <v>72</v>
      </c>
      <c r="D38" s="2"/>
      <c r="E38" s="1">
        <f>E39+E40</f>
        <v>65.39999999999999</v>
      </c>
      <c r="F38" s="1">
        <f>F39+F40</f>
        <v>64.1</v>
      </c>
      <c r="G38" s="1">
        <f>G39+G40</f>
        <v>61.199999999999996</v>
      </c>
    </row>
    <row r="39" spans="1:7" ht="78.75" customHeight="1">
      <c r="A39" s="29" t="s">
        <v>66</v>
      </c>
      <c r="B39" s="2" t="s">
        <v>77</v>
      </c>
      <c r="C39" s="27" t="s">
        <v>72</v>
      </c>
      <c r="D39" s="2" t="s">
        <v>69</v>
      </c>
      <c r="E39" s="1">
        <v>64.8</v>
      </c>
      <c r="F39" s="1">
        <v>58.8</v>
      </c>
      <c r="G39" s="1">
        <v>58.8</v>
      </c>
    </row>
    <row r="40" spans="1:7" ht="32.25" customHeight="1">
      <c r="A40" s="10" t="s">
        <v>67</v>
      </c>
      <c r="B40" s="2" t="s">
        <v>77</v>
      </c>
      <c r="C40" s="27" t="s">
        <v>72</v>
      </c>
      <c r="D40" s="2" t="s">
        <v>70</v>
      </c>
      <c r="E40" s="1">
        <v>0.6</v>
      </c>
      <c r="F40" s="1">
        <v>5.3</v>
      </c>
      <c r="G40" s="1">
        <v>2.4</v>
      </c>
    </row>
    <row r="41" spans="1:7" ht="19.5" customHeight="1" hidden="1">
      <c r="A41" s="17" t="s">
        <v>33</v>
      </c>
      <c r="B41" s="14" t="s">
        <v>34</v>
      </c>
      <c r="C41" s="14" t="s">
        <v>38</v>
      </c>
      <c r="D41" s="14" t="s">
        <v>39</v>
      </c>
      <c r="E41" s="15">
        <f>E45</f>
        <v>0</v>
      </c>
      <c r="F41" s="15">
        <f>F45</f>
        <v>0</v>
      </c>
      <c r="G41" s="15">
        <f>G45</f>
        <v>0</v>
      </c>
    </row>
    <row r="42" spans="1:7" ht="19.5" customHeight="1" hidden="1">
      <c r="A42" s="12" t="s">
        <v>29</v>
      </c>
      <c r="B42" s="11" t="s">
        <v>30</v>
      </c>
      <c r="C42" s="27"/>
      <c r="D42" s="2"/>
      <c r="E42" s="1">
        <f>E45</f>
        <v>0</v>
      </c>
      <c r="F42" s="1">
        <f>F45</f>
        <v>0</v>
      </c>
      <c r="G42" s="1">
        <f>G45</f>
        <v>0</v>
      </c>
    </row>
    <row r="43" spans="1:7" ht="19.5" customHeight="1" hidden="1">
      <c r="A43" s="12" t="s">
        <v>25</v>
      </c>
      <c r="B43" s="11" t="s">
        <v>30</v>
      </c>
      <c r="C43" s="27" t="s">
        <v>24</v>
      </c>
      <c r="D43" s="2"/>
      <c r="E43" s="1">
        <f>E45</f>
        <v>0</v>
      </c>
      <c r="F43" s="1">
        <f>F45</f>
        <v>0</v>
      </c>
      <c r="G43" s="1">
        <f>G45</f>
        <v>0</v>
      </c>
    </row>
    <row r="44" spans="1:7" ht="46.5" customHeight="1" hidden="1">
      <c r="A44" s="12" t="s">
        <v>31</v>
      </c>
      <c r="B44" s="11" t="s">
        <v>30</v>
      </c>
      <c r="C44" s="27" t="s">
        <v>32</v>
      </c>
      <c r="D44" s="2"/>
      <c r="E44" s="1">
        <f>E45</f>
        <v>0</v>
      </c>
      <c r="F44" s="1">
        <f>F45</f>
        <v>0</v>
      </c>
      <c r="G44" s="1">
        <f>G45</f>
        <v>0</v>
      </c>
    </row>
    <row r="45" spans="1:7" ht="30" customHeight="1" hidden="1">
      <c r="A45" s="12" t="s">
        <v>20</v>
      </c>
      <c r="B45" s="11" t="s">
        <v>30</v>
      </c>
      <c r="C45" s="27" t="s">
        <v>32</v>
      </c>
      <c r="D45" s="2"/>
      <c r="E45" s="1"/>
      <c r="F45" s="18"/>
      <c r="G45" s="18"/>
    </row>
    <row r="46" spans="1:7" s="16" customFormat="1" ht="36.75" customHeight="1">
      <c r="A46" s="17" t="s">
        <v>59</v>
      </c>
      <c r="B46" s="22" t="s">
        <v>77</v>
      </c>
      <c r="C46" s="30"/>
      <c r="D46" s="14"/>
      <c r="E46" s="15">
        <f>E50</f>
        <v>2</v>
      </c>
      <c r="F46" s="15">
        <f>F50</f>
        <v>2</v>
      </c>
      <c r="G46" s="15">
        <f>G50</f>
        <v>2</v>
      </c>
    </row>
    <row r="47" spans="1:7" s="16" customFormat="1" ht="17.25" customHeight="1">
      <c r="A47" s="12" t="s">
        <v>61</v>
      </c>
      <c r="B47" s="11" t="s">
        <v>77</v>
      </c>
      <c r="C47" s="27"/>
      <c r="D47" s="2"/>
      <c r="E47" s="1">
        <f>E50</f>
        <v>2</v>
      </c>
      <c r="F47" s="1">
        <f>F50</f>
        <v>2</v>
      </c>
      <c r="G47" s="1">
        <f>G50</f>
        <v>2</v>
      </c>
    </row>
    <row r="48" spans="1:7" ht="24" customHeight="1">
      <c r="A48" s="10" t="s">
        <v>42</v>
      </c>
      <c r="B48" s="11" t="s">
        <v>77</v>
      </c>
      <c r="C48" s="27" t="s">
        <v>41</v>
      </c>
      <c r="D48" s="2"/>
      <c r="E48" s="1">
        <f>E50</f>
        <v>2</v>
      </c>
      <c r="F48" s="1">
        <f>F50</f>
        <v>2</v>
      </c>
      <c r="G48" s="1">
        <f>G50</f>
        <v>2</v>
      </c>
    </row>
    <row r="49" spans="1:7" ht="0.75" customHeight="1" hidden="1">
      <c r="A49" s="12" t="s">
        <v>62</v>
      </c>
      <c r="B49" s="11" t="s">
        <v>60</v>
      </c>
      <c r="C49" s="27" t="s">
        <v>71</v>
      </c>
      <c r="D49" s="2"/>
      <c r="E49" s="1">
        <f>E50</f>
        <v>2</v>
      </c>
      <c r="F49" s="1">
        <f>F50</f>
        <v>2</v>
      </c>
      <c r="G49" s="1">
        <f>G50</f>
        <v>2</v>
      </c>
    </row>
    <row r="50" spans="1:7" ht="32.25" customHeight="1">
      <c r="A50" s="10" t="s">
        <v>20</v>
      </c>
      <c r="B50" s="11" t="s">
        <v>77</v>
      </c>
      <c r="C50" s="27" t="s">
        <v>73</v>
      </c>
      <c r="D50" s="2" t="s">
        <v>70</v>
      </c>
      <c r="E50" s="1">
        <v>2</v>
      </c>
      <c r="F50" s="1">
        <v>2</v>
      </c>
      <c r="G50" s="1">
        <v>2</v>
      </c>
    </row>
    <row r="51" spans="1:7" ht="25.5" customHeight="1">
      <c r="A51" s="20" t="s">
        <v>11</v>
      </c>
      <c r="B51" s="14" t="s">
        <v>77</v>
      </c>
      <c r="C51" s="14"/>
      <c r="D51" s="14"/>
      <c r="E51" s="15">
        <f>E56</f>
        <v>500</v>
      </c>
      <c r="F51" s="15">
        <f>F56</f>
        <v>500</v>
      </c>
      <c r="G51" s="15">
        <f>G56</f>
        <v>500</v>
      </c>
    </row>
    <row r="52" spans="1:7" ht="21" customHeight="1">
      <c r="A52" s="4" t="s">
        <v>12</v>
      </c>
      <c r="B52" s="2" t="s">
        <v>77</v>
      </c>
      <c r="C52" s="2"/>
      <c r="D52" s="2"/>
      <c r="E52" s="1">
        <f>E56</f>
        <v>500</v>
      </c>
      <c r="F52" s="1">
        <f>F56</f>
        <v>500</v>
      </c>
      <c r="G52" s="1">
        <f>G56</f>
        <v>500</v>
      </c>
    </row>
    <row r="53" spans="1:7" ht="1.5" customHeight="1" hidden="1">
      <c r="A53" s="10" t="s">
        <v>42</v>
      </c>
      <c r="B53" s="2" t="s">
        <v>18</v>
      </c>
      <c r="C53" s="2" t="s">
        <v>41</v>
      </c>
      <c r="D53" s="2"/>
      <c r="E53" s="1"/>
      <c r="F53" s="1"/>
      <c r="G53" s="1"/>
    </row>
    <row r="54" spans="1:7" ht="1.5" customHeight="1" hidden="1">
      <c r="A54" s="4" t="s">
        <v>26</v>
      </c>
      <c r="B54" s="2" t="s">
        <v>18</v>
      </c>
      <c r="C54" s="2" t="s">
        <v>50</v>
      </c>
      <c r="D54" s="2"/>
      <c r="E54" s="1"/>
      <c r="F54" s="1"/>
      <c r="G54" s="1"/>
    </row>
    <row r="55" spans="1:7" ht="22.5" customHeight="1">
      <c r="A55" s="10" t="s">
        <v>42</v>
      </c>
      <c r="B55" s="2" t="s">
        <v>77</v>
      </c>
      <c r="C55" s="2" t="s">
        <v>41</v>
      </c>
      <c r="D55" s="2"/>
      <c r="E55" s="1">
        <f>E56</f>
        <v>500</v>
      </c>
      <c r="F55" s="1">
        <f>F56</f>
        <v>500</v>
      </c>
      <c r="G55" s="1">
        <f>G56</f>
        <v>500</v>
      </c>
    </row>
    <row r="56" spans="1:7" ht="38.25" customHeight="1">
      <c r="A56" s="4" t="s">
        <v>68</v>
      </c>
      <c r="B56" s="2" t="s">
        <v>77</v>
      </c>
      <c r="C56" s="2" t="s">
        <v>51</v>
      </c>
      <c r="D56" s="2" t="s">
        <v>27</v>
      </c>
      <c r="E56" s="1">
        <v>500</v>
      </c>
      <c r="F56" s="18">
        <v>500</v>
      </c>
      <c r="G56" s="18">
        <v>500</v>
      </c>
    </row>
    <row r="57" spans="1:7" ht="15">
      <c r="A57" s="21" t="s">
        <v>53</v>
      </c>
      <c r="B57" s="22" t="s">
        <v>77</v>
      </c>
      <c r="C57" s="30"/>
      <c r="D57" s="23"/>
      <c r="E57" s="26">
        <f>E58</f>
        <v>0</v>
      </c>
      <c r="F57" s="26">
        <f aca="true" t="shared" si="3" ref="F57:G59">F58</f>
        <v>30</v>
      </c>
      <c r="G57" s="26">
        <f t="shared" si="3"/>
        <v>60</v>
      </c>
    </row>
    <row r="58" spans="1:7" ht="30" customHeight="1">
      <c r="A58" s="12" t="s">
        <v>42</v>
      </c>
      <c r="B58" s="11" t="s">
        <v>77</v>
      </c>
      <c r="C58" s="27" t="s">
        <v>41</v>
      </c>
      <c r="D58" s="11"/>
      <c r="E58" s="19">
        <f>E59</f>
        <v>0</v>
      </c>
      <c r="F58" s="19">
        <f t="shared" si="3"/>
        <v>30</v>
      </c>
      <c r="G58" s="19">
        <f t="shared" si="3"/>
        <v>60</v>
      </c>
    </row>
    <row r="59" spans="1:7" ht="15">
      <c r="A59" s="12" t="s">
        <v>57</v>
      </c>
      <c r="B59" s="11" t="s">
        <v>77</v>
      </c>
      <c r="C59" s="27" t="s">
        <v>55</v>
      </c>
      <c r="D59" s="11"/>
      <c r="E59" s="19">
        <f>E60</f>
        <v>0</v>
      </c>
      <c r="F59" s="19">
        <f t="shared" si="3"/>
        <v>30</v>
      </c>
      <c r="G59" s="19">
        <f t="shared" si="3"/>
        <v>60</v>
      </c>
    </row>
    <row r="60" spans="1:7" ht="15">
      <c r="A60" s="12" t="s">
        <v>57</v>
      </c>
      <c r="B60" s="11" t="s">
        <v>77</v>
      </c>
      <c r="C60" s="27" t="s">
        <v>55</v>
      </c>
      <c r="D60" s="11" t="s">
        <v>56</v>
      </c>
      <c r="E60" s="19">
        <v>0</v>
      </c>
      <c r="F60" s="28">
        <v>30</v>
      </c>
      <c r="G60" s="28">
        <v>60</v>
      </c>
    </row>
  </sheetData>
  <sheetProtection/>
  <mergeCells count="22">
    <mergeCell ref="C1:E5"/>
    <mergeCell ref="G1:G5"/>
    <mergeCell ref="A6:G8"/>
    <mergeCell ref="A12:A13"/>
    <mergeCell ref="B12:B13"/>
    <mergeCell ref="C12:C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2014-12-29T12:54:55Z</cp:lastPrinted>
  <dcterms:created xsi:type="dcterms:W3CDTF">1996-10-08T23:32:33Z</dcterms:created>
  <dcterms:modified xsi:type="dcterms:W3CDTF">2015-01-15T04:41:33Z</dcterms:modified>
  <cp:category/>
  <cp:version/>
  <cp:contentType/>
  <cp:contentStatus/>
</cp:coreProperties>
</file>