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570" windowHeight="11505" activeTab="1"/>
  </bookViews>
  <sheets>
    <sheet name="2021" sheetId="1" r:id="rId1"/>
    <sheet name="2022-202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<sst xmlns="http://schemas.openxmlformats.org/spreadsheetml/2006/main" count="180" uniqueCount="94">
  <si>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</si>
  <si>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</si>
  <si>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</si>
  <si>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</si>
  <si>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</si>
  <si>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</si>
  <si>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</si>
  <si>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</si>
  <si>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</si>
  <si>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</si>
  <si>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</si>
  <si>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</si>
  <si>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</si>
  <si>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</si>
  <si>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</si>
  <si>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</si>
  <si>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</si>
  <si>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</si>
  <si>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</si>
  <si>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</si>
  <si>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</si>
  <si>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</si>
  <si>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</si>
  <si>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</si>
  <si>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</si>
  <si>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</si>
  <si>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</si>
  <si>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</si>
  <si>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</si>
  <si>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</si>
  <si>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</si>
  <si>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</si>
  <si>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</si>
  <si>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</si>
  <si>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</si>
  <si>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</si>
  <si>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</si>
  <si>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</si>
  <si>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</si>
  <si>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</si>
  <si>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</si>
  <si>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</si>
  <si>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</si>
  <si>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</si>
  <si>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</si>
  <si>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</si>
  <si>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</si>
  <si>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</si>
  <si>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</si>
  <si>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</si>
  <si>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</si>
  <si>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</si>
  <si>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</si>
  <si>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</si>
  <si>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</si>
  <si>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</si>
  <si>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</si>
  <si>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</si>
  <si>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</si>
  <si>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</si>
  <si>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</si>
  <si>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</si>
  <si>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</si>
  <si>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</si>
  <si>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</si>
  <si>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</si>
  <si>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</si>
  <si>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</si>
  <si>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</si>
  <si>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</si>
  <si>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</si>
  <si>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</si>
  <si>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</si>
  <si>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</si>
  <si>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</si>
  <si>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</si>
  <si>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</si>
  <si>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</si>
  <si>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</si>
  <si>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</si>
  <si>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</si>
  <si>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</si>
  <si>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</si>
  <si>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</si>
  <si>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рублей, копеек</t>
  </si>
  <si>
    <t xml:space="preserve">Уральский сельсовет </t>
  </si>
  <si>
    <t>в  бюджет сельского поселения Уральский сельсовет</t>
  </si>
  <si>
    <t>в бюджет сельского поселения Уральский сельсовет</t>
  </si>
  <si>
    <t>Приложение 2</t>
  </si>
  <si>
    <t xml:space="preserve">Приложение  1 </t>
  </si>
  <si>
    <t xml:space="preserve">Республики Башкортостан на 2022 год </t>
  </si>
  <si>
    <t>Республики Башкортостан на плановый период 2023 и 2024 годов</t>
  </si>
  <si>
    <t>от « 21» декабря  2021 года  № 127</t>
  </si>
  <si>
    <t>от «21» декабря  2021 года  № 127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</si>
</sst>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="88" zoomScaleNormal="88" zoomScalePageLayoutView="0" workbookViewId="0" topLeftCell="A46">
      <selection activeCell="B12" sqref="B12"/>
    </sheetView>
  </sheetViews>
  <sheetFormatPr defaultColWidth="9.00390625" defaultRowHeight="12.75"/>
  <cols>
    <col min="1" max="1" width="27.125" style="0" customWidth="1"/>
    <col min="2" max="2" width="57.25390625" style="0" customWidth="1"/>
    <col min="3" max="3" width="22.75390625" style="0" customWidth="1"/>
  </cols>
  <sheetData>
    <row r="1" spans="1:3" ht="15.75">
      <c r="A1" s="32" t="s">
        <v>89</v>
      </c>
      <c r="B1" s="32"/>
      <c r="C1" s="32"/>
    </row>
    <row r="2" spans="1:4" ht="17.25" customHeight="1">
      <c r="A2" s="1" t="s">
        <v>36</v>
      </c>
      <c r="B2" s="32" t="s">
        <v>37</v>
      </c>
      <c r="C2" s="32"/>
      <c r="D2" s="1"/>
    </row>
    <row r="3" spans="1:3" ht="15" customHeight="1">
      <c r="A3" s="32" t="s">
        <v>85</v>
      </c>
      <c r="B3" s="32"/>
      <c r="C3" s="32"/>
    </row>
    <row r="4" spans="1:3" ht="15.75" customHeight="1">
      <c r="A4" s="32" t="s">
        <v>1</v>
      </c>
      <c r="B4" s="32"/>
      <c r="C4" s="32"/>
    </row>
    <row r="5" spans="1:3" ht="17.25" customHeight="1">
      <c r="A5" s="32" t="s">
        <v>2</v>
      </c>
      <c r="B5" s="32"/>
      <c r="C5" s="32"/>
    </row>
    <row r="6" spans="1:3" ht="12.75">
      <c r="A6" s="33" t="s">
        <v>92</v>
      </c>
      <c r="B6" s="33"/>
      <c r="C6" s="33"/>
    </row>
    <row r="8" spans="1:3" ht="12.75" customHeight="1">
      <c r="A8" s="34" t="s">
        <v>42</v>
      </c>
      <c r="B8" s="34"/>
      <c r="C8" s="34"/>
    </row>
    <row r="9" spans="1:3" ht="12.75" customHeight="1">
      <c r="A9" s="34" t="s">
        <v>87</v>
      </c>
      <c r="B9" s="34"/>
      <c r="C9" s="34"/>
    </row>
    <row r="10" spans="1:3" ht="12.75" customHeight="1">
      <c r="A10" s="34" t="s">
        <v>0</v>
      </c>
      <c r="B10" s="34"/>
      <c r="C10" s="34"/>
    </row>
    <row r="11" spans="1:3" ht="12.75" customHeight="1">
      <c r="A11" s="34" t="s">
        <v>90</v>
      </c>
      <c r="B11" s="34"/>
      <c r="C11" s="34"/>
    </row>
    <row r="12" ht="12.75" customHeight="1"/>
    <row r="13" ht="15" customHeight="1">
      <c r="C13" t="s">
        <v>84</v>
      </c>
    </row>
    <row r="14" spans="1:3" ht="26.25" customHeight="1">
      <c r="A14" s="35" t="s">
        <v>43</v>
      </c>
      <c r="B14" s="36" t="s">
        <v>44</v>
      </c>
      <c r="C14" s="37" t="s">
        <v>41</v>
      </c>
    </row>
    <row r="15" spans="1:3" ht="23.25" customHeight="1">
      <c r="A15" s="35"/>
      <c r="B15" s="36"/>
      <c r="C15" s="38"/>
    </row>
    <row r="16" spans="1:3" ht="23.25" customHeight="1">
      <c r="A16" s="12"/>
      <c r="B16" s="19" t="s">
        <v>75</v>
      </c>
      <c r="C16" s="21">
        <f>C17+C45</f>
        <v>2513000</v>
      </c>
    </row>
    <row r="17" spans="1:3" ht="14.25">
      <c r="A17" s="5" t="s">
        <v>3</v>
      </c>
      <c r="B17" s="6" t="s">
        <v>6</v>
      </c>
      <c r="C17" s="22">
        <f>C18+C23+C25+C31+C33+C37+C38+C39+C40+C41+C42</f>
        <v>184000</v>
      </c>
    </row>
    <row r="18" spans="1:3" ht="15">
      <c r="A18" s="7" t="s">
        <v>4</v>
      </c>
      <c r="B18" s="8" t="s">
        <v>5</v>
      </c>
      <c r="C18" s="23">
        <v>3000</v>
      </c>
    </row>
    <row r="19" spans="1:3" ht="70.5" customHeight="1">
      <c r="A19" s="7" t="s">
        <v>7</v>
      </c>
      <c r="B19" s="8" t="s">
        <v>45</v>
      </c>
      <c r="C19" s="24">
        <v>3000</v>
      </c>
    </row>
    <row r="20" spans="1:3" ht="112.5" customHeight="1">
      <c r="A20" s="7" t="s">
        <v>8</v>
      </c>
      <c r="B20" s="8" t="s">
        <v>46</v>
      </c>
      <c r="C20" s="24">
        <v>0</v>
      </c>
    </row>
    <row r="21" spans="1:3" ht="45" customHeight="1">
      <c r="A21" s="7" t="s">
        <v>9</v>
      </c>
      <c r="B21" s="8" t="s">
        <v>47</v>
      </c>
      <c r="C21" s="24">
        <v>0</v>
      </c>
    </row>
    <row r="22" spans="1:3" ht="76.5">
      <c r="A22" s="7" t="s">
        <v>10</v>
      </c>
      <c r="B22" s="8" t="s">
        <v>48</v>
      </c>
      <c r="C22" s="24">
        <v>0</v>
      </c>
    </row>
    <row r="23" spans="1:3" ht="15">
      <c r="A23" s="7" t="s">
        <v>11</v>
      </c>
      <c r="B23" s="8" t="s">
        <v>12</v>
      </c>
      <c r="C23" s="24">
        <f>SUM(C24)</f>
        <v>0</v>
      </c>
    </row>
    <row r="24" spans="1:3" ht="15">
      <c r="A24" s="7" t="s">
        <v>38</v>
      </c>
      <c r="B24" s="8" t="s">
        <v>49</v>
      </c>
      <c r="C24" s="24">
        <v>0</v>
      </c>
    </row>
    <row r="25" spans="1:3" ht="15">
      <c r="A25" s="7" t="s">
        <v>13</v>
      </c>
      <c r="B25" s="8" t="s">
        <v>14</v>
      </c>
      <c r="C25" s="23">
        <v>178000</v>
      </c>
    </row>
    <row r="26" spans="1:3" ht="15">
      <c r="A26" s="7" t="s">
        <v>50</v>
      </c>
      <c r="B26" s="8" t="s">
        <v>54</v>
      </c>
      <c r="C26" s="23">
        <v>8000</v>
      </c>
    </row>
    <row r="27" spans="1:3" ht="38.25">
      <c r="A27" s="7" t="s">
        <v>39</v>
      </c>
      <c r="B27" s="8" t="s">
        <v>55</v>
      </c>
      <c r="C27" s="24">
        <v>8000</v>
      </c>
    </row>
    <row r="28" spans="1:3" ht="15">
      <c r="A28" s="7" t="s">
        <v>51</v>
      </c>
      <c r="B28" s="8" t="s">
        <v>56</v>
      </c>
      <c r="C28" s="24">
        <f>SUM(C29+C30)</f>
        <v>170000</v>
      </c>
    </row>
    <row r="29" spans="1:3" ht="25.5">
      <c r="A29" s="7" t="s">
        <v>52</v>
      </c>
      <c r="B29" s="8" t="s">
        <v>57</v>
      </c>
      <c r="C29" s="24">
        <v>50000</v>
      </c>
    </row>
    <row r="30" spans="1:3" ht="25.5">
      <c r="A30" s="7" t="s">
        <v>53</v>
      </c>
      <c r="B30" s="8" t="s">
        <v>58</v>
      </c>
      <c r="C30" s="24">
        <v>120000</v>
      </c>
    </row>
    <row r="31" spans="1:3" ht="15">
      <c r="A31" s="7" t="s">
        <v>15</v>
      </c>
      <c r="B31" s="8" t="s">
        <v>16</v>
      </c>
      <c r="C31" s="24">
        <v>3000</v>
      </c>
    </row>
    <row r="32" spans="1:3" ht="51">
      <c r="A32" s="7" t="s">
        <v>17</v>
      </c>
      <c r="B32" s="8" t="s">
        <v>40</v>
      </c>
      <c r="C32" s="24">
        <v>3000</v>
      </c>
    </row>
    <row r="33" spans="1:3" ht="38.25">
      <c r="A33" s="7" t="s">
        <v>18</v>
      </c>
      <c r="B33" s="8" t="s">
        <v>19</v>
      </c>
      <c r="C33" s="23">
        <f>C34+C35+C36</f>
        <v>0</v>
      </c>
    </row>
    <row r="34" spans="1:3" ht="70.5" customHeight="1">
      <c r="A34" s="7" t="s">
        <v>76</v>
      </c>
      <c r="B34" s="8" t="s">
        <v>78</v>
      </c>
      <c r="C34" s="23">
        <v>0</v>
      </c>
    </row>
    <row r="35" spans="1:3" ht="51">
      <c r="A35" s="7" t="s">
        <v>20</v>
      </c>
      <c r="B35" s="8" t="s">
        <v>59</v>
      </c>
      <c r="C35" s="24">
        <v>0</v>
      </c>
    </row>
    <row r="36" spans="1:3" ht="42.75" customHeight="1">
      <c r="A36" s="7" t="s">
        <v>77</v>
      </c>
      <c r="B36" s="8" t="s">
        <v>79</v>
      </c>
      <c r="C36" s="24">
        <v>0</v>
      </c>
    </row>
    <row r="37" spans="1:3" ht="15">
      <c r="A37" s="4" t="s">
        <v>23</v>
      </c>
      <c r="B37" s="3" t="s">
        <v>24</v>
      </c>
      <c r="C37" s="24">
        <v>0</v>
      </c>
    </row>
    <row r="38" spans="1:3" ht="25.5">
      <c r="A38" s="7" t="s">
        <v>25</v>
      </c>
      <c r="B38" s="8" t="s">
        <v>26</v>
      </c>
      <c r="C38" s="24">
        <v>0</v>
      </c>
    </row>
    <row r="39" spans="1:3" ht="25.5">
      <c r="A39" s="7" t="s">
        <v>21</v>
      </c>
      <c r="B39" s="8" t="s">
        <v>22</v>
      </c>
      <c r="C39" s="24">
        <v>0</v>
      </c>
    </row>
    <row r="40" spans="1:3" ht="15">
      <c r="A40" s="7" t="s">
        <v>27</v>
      </c>
      <c r="B40" s="9" t="s">
        <v>28</v>
      </c>
      <c r="C40" s="24">
        <v>0</v>
      </c>
    </row>
    <row r="41" spans="1:3" ht="15">
      <c r="A41" s="7" t="s">
        <v>29</v>
      </c>
      <c r="B41" s="9" t="s">
        <v>30</v>
      </c>
      <c r="C41" s="24">
        <v>0</v>
      </c>
    </row>
    <row r="42" spans="1:3" ht="15">
      <c r="A42" s="7" t="s">
        <v>31</v>
      </c>
      <c r="B42" s="8" t="s">
        <v>32</v>
      </c>
      <c r="C42" s="24">
        <v>0</v>
      </c>
    </row>
    <row r="43" spans="1:3" ht="29.25" customHeight="1">
      <c r="A43" s="7" t="s">
        <v>33</v>
      </c>
      <c r="B43" s="8" t="s">
        <v>61</v>
      </c>
      <c r="C43" s="25">
        <v>0</v>
      </c>
    </row>
    <row r="44" spans="1:3" ht="25.5">
      <c r="A44" s="7" t="s">
        <v>60</v>
      </c>
      <c r="B44" s="8" t="s">
        <v>62</v>
      </c>
      <c r="C44" s="25">
        <v>0</v>
      </c>
    </row>
    <row r="45" spans="1:3" ht="14.25">
      <c r="A45" s="5" t="s">
        <v>34</v>
      </c>
      <c r="B45" s="6" t="s">
        <v>35</v>
      </c>
      <c r="C45" s="26">
        <v>2329000</v>
      </c>
    </row>
    <row r="46" spans="1:3" ht="14.25">
      <c r="A46" s="5" t="s">
        <v>63</v>
      </c>
      <c r="B46" s="6" t="s">
        <v>69</v>
      </c>
      <c r="C46" s="26">
        <v>1640000</v>
      </c>
    </row>
    <row r="47" spans="1:3" ht="40.5" customHeight="1">
      <c r="A47" s="7" t="s">
        <v>80</v>
      </c>
      <c r="B47" s="8" t="s">
        <v>81</v>
      </c>
      <c r="C47" s="25">
        <v>1640000</v>
      </c>
    </row>
    <row r="48" spans="1:3" s="15" customFormat="1" ht="33" customHeight="1">
      <c r="A48" s="17" t="s">
        <v>64</v>
      </c>
      <c r="B48" s="14" t="s">
        <v>70</v>
      </c>
      <c r="C48" s="27">
        <v>0</v>
      </c>
    </row>
    <row r="49" spans="1:3" s="15" customFormat="1" ht="14.25">
      <c r="A49" s="13" t="s">
        <v>65</v>
      </c>
      <c r="B49" s="14" t="s">
        <v>71</v>
      </c>
      <c r="C49" s="27">
        <v>101100</v>
      </c>
    </row>
    <row r="50" spans="1:3" ht="39.75" customHeight="1">
      <c r="A50" s="18" t="s">
        <v>67</v>
      </c>
      <c r="B50" s="11" t="s">
        <v>72</v>
      </c>
      <c r="C50" s="24">
        <v>101100</v>
      </c>
    </row>
    <row r="51" spans="1:3" s="15" customFormat="1" ht="27.75" customHeight="1">
      <c r="A51" s="13" t="s">
        <v>66</v>
      </c>
      <c r="B51" s="16" t="s">
        <v>73</v>
      </c>
      <c r="C51" s="28">
        <v>87925</v>
      </c>
    </row>
    <row r="52" spans="1:3" s="15" customFormat="1" ht="70.5" customHeight="1">
      <c r="A52" s="20" t="s">
        <v>82</v>
      </c>
      <c r="B52" s="11" t="s">
        <v>83</v>
      </c>
      <c r="C52" s="29">
        <v>87925</v>
      </c>
    </row>
    <row r="53" spans="1:3" ht="63.75">
      <c r="A53" s="4" t="s">
        <v>68</v>
      </c>
      <c r="B53" s="10" t="s">
        <v>74</v>
      </c>
      <c r="C53" s="24">
        <v>500000</v>
      </c>
    </row>
  </sheetData>
  <sheetProtection/>
  <mergeCells count="13">
    <mergeCell ref="A8:C8"/>
    <mergeCell ref="A9:C9"/>
    <mergeCell ref="A14:A15"/>
    <mergeCell ref="B14:B15"/>
    <mergeCell ref="A10:C10"/>
    <mergeCell ref="A11:C11"/>
    <mergeCell ref="C14:C15"/>
    <mergeCell ref="A1:C1"/>
    <mergeCell ref="A3:C3"/>
    <mergeCell ref="A4:C4"/>
    <mergeCell ref="B2:C2"/>
    <mergeCell ref="A5:C5"/>
    <mergeCell ref="A6:C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7">
      <selection activeCell="A6" sqref="A6:D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32" t="s">
        <v>88</v>
      </c>
      <c r="B1" s="32"/>
      <c r="C1" s="32"/>
      <c r="D1" s="32"/>
    </row>
    <row r="2" spans="1:4" ht="17.25" customHeight="1">
      <c r="A2" s="1" t="s">
        <v>36</v>
      </c>
      <c r="B2" s="32" t="s">
        <v>37</v>
      </c>
      <c r="C2" s="32"/>
      <c r="D2" s="32"/>
    </row>
    <row r="3" spans="1:4" ht="15" customHeight="1">
      <c r="A3" s="32" t="s">
        <v>85</v>
      </c>
      <c r="B3" s="32"/>
      <c r="C3" s="32"/>
      <c r="D3" s="32"/>
    </row>
    <row r="4" spans="1:4" ht="15.75" customHeight="1">
      <c r="A4" s="32" t="s">
        <v>1</v>
      </c>
      <c r="B4" s="32"/>
      <c r="C4" s="32"/>
      <c r="D4" s="32"/>
    </row>
    <row r="5" spans="1:4" ht="17.25" customHeight="1">
      <c r="A5" s="32" t="s">
        <v>2</v>
      </c>
      <c r="B5" s="32"/>
      <c r="C5" s="32"/>
      <c r="D5" s="32"/>
    </row>
    <row r="6" spans="1:4" ht="12.75">
      <c r="A6" s="33" t="s">
        <v>93</v>
      </c>
      <c r="B6" s="33"/>
      <c r="C6" s="33"/>
      <c r="D6" s="33"/>
    </row>
    <row r="8" spans="1:4" ht="12.75" customHeight="1">
      <c r="A8" s="34" t="s">
        <v>42</v>
      </c>
      <c r="B8" s="34"/>
      <c r="C8" s="34"/>
      <c r="D8" s="34"/>
    </row>
    <row r="9" spans="1:4" ht="12.75" customHeight="1">
      <c r="A9" s="34" t="s">
        <v>86</v>
      </c>
      <c r="B9" s="34"/>
      <c r="C9" s="34"/>
      <c r="D9" s="34"/>
    </row>
    <row r="10" spans="1:4" ht="12.75" customHeight="1">
      <c r="A10" s="34" t="s">
        <v>0</v>
      </c>
      <c r="B10" s="34"/>
      <c r="C10" s="34"/>
      <c r="D10" s="34"/>
    </row>
    <row r="11" spans="1:4" ht="12.75" customHeight="1">
      <c r="A11" s="34" t="s">
        <v>91</v>
      </c>
      <c r="B11" s="34"/>
      <c r="C11" s="34"/>
      <c r="D11" s="34"/>
    </row>
    <row r="12" ht="12.75" customHeight="1"/>
    <row r="13" spans="3:4" ht="15" customHeight="1">
      <c r="C13" s="40" t="s">
        <v>84</v>
      </c>
      <c r="D13" s="40"/>
    </row>
    <row r="14" spans="1:4" ht="26.25" customHeight="1">
      <c r="A14" s="35" t="s">
        <v>43</v>
      </c>
      <c r="B14" s="36" t="s">
        <v>44</v>
      </c>
      <c r="C14" s="39" t="s">
        <v>41</v>
      </c>
      <c r="D14" s="39"/>
    </row>
    <row r="15" spans="1:4" ht="23.25" customHeight="1">
      <c r="A15" s="35"/>
      <c r="B15" s="36"/>
      <c r="C15" s="31">
        <v>2023</v>
      </c>
      <c r="D15" s="2">
        <v>2024</v>
      </c>
    </row>
    <row r="16" spans="1:4" ht="15.75">
      <c r="A16" s="12"/>
      <c r="B16" s="19" t="s">
        <v>75</v>
      </c>
      <c r="C16" s="21">
        <v>1687800</v>
      </c>
      <c r="D16" s="21">
        <v>1692600</v>
      </c>
    </row>
    <row r="17" spans="1:4" ht="28.5">
      <c r="A17" s="5" t="s">
        <v>3</v>
      </c>
      <c r="B17" s="6" t="s">
        <v>6</v>
      </c>
      <c r="C17" s="22">
        <v>185000</v>
      </c>
      <c r="D17" s="22">
        <v>187000</v>
      </c>
    </row>
    <row r="18" spans="1:4" ht="15">
      <c r="A18" s="7" t="s">
        <v>4</v>
      </c>
      <c r="B18" s="8" t="s">
        <v>5</v>
      </c>
      <c r="C18" s="23">
        <v>4000</v>
      </c>
      <c r="D18" s="23">
        <v>5000</v>
      </c>
    </row>
    <row r="19" spans="1:4" ht="66.75" customHeight="1">
      <c r="A19" s="7" t="s">
        <v>7</v>
      </c>
      <c r="B19" s="8" t="s">
        <v>45</v>
      </c>
      <c r="C19" s="24">
        <v>4000</v>
      </c>
      <c r="D19" s="24">
        <v>5000</v>
      </c>
    </row>
    <row r="20" spans="1:4" ht="114.75">
      <c r="A20" s="7" t="s">
        <v>8</v>
      </c>
      <c r="B20" s="8" t="s">
        <v>46</v>
      </c>
      <c r="C20" s="24">
        <v>0</v>
      </c>
      <c r="D20" s="24">
        <v>0</v>
      </c>
    </row>
    <row r="21" spans="1:4" ht="51">
      <c r="A21" s="7" t="s">
        <v>9</v>
      </c>
      <c r="B21" s="8" t="s">
        <v>47</v>
      </c>
      <c r="C21" s="24">
        <v>0</v>
      </c>
      <c r="D21" s="24">
        <v>0</v>
      </c>
    </row>
    <row r="22" spans="1:4" ht="89.25">
      <c r="A22" s="7" t="s">
        <v>10</v>
      </c>
      <c r="B22" s="8" t="s">
        <v>48</v>
      </c>
      <c r="C22" s="24">
        <v>0</v>
      </c>
      <c r="D22" s="24">
        <v>0</v>
      </c>
    </row>
    <row r="23" spans="1:4" ht="15">
      <c r="A23" s="7" t="s">
        <v>11</v>
      </c>
      <c r="B23" s="8" t="s">
        <v>12</v>
      </c>
      <c r="C23" s="24">
        <f>SUM(C24)</f>
        <v>0</v>
      </c>
      <c r="D23" s="24">
        <f>SUM(D24)</f>
        <v>0</v>
      </c>
    </row>
    <row r="24" spans="1:4" ht="15">
      <c r="A24" s="7" t="s">
        <v>38</v>
      </c>
      <c r="B24" s="8" t="s">
        <v>49</v>
      </c>
      <c r="C24" s="24">
        <v>0</v>
      </c>
      <c r="D24" s="24">
        <v>0</v>
      </c>
    </row>
    <row r="25" spans="1:4" ht="15">
      <c r="A25" s="7" t="s">
        <v>13</v>
      </c>
      <c r="B25" s="8" t="s">
        <v>14</v>
      </c>
      <c r="C25" s="23">
        <v>8000</v>
      </c>
      <c r="D25" s="23">
        <v>9000</v>
      </c>
    </row>
    <row r="26" spans="1:4" ht="15">
      <c r="A26" s="7" t="s">
        <v>50</v>
      </c>
      <c r="B26" s="8" t="s">
        <v>54</v>
      </c>
      <c r="C26" s="23">
        <v>8000</v>
      </c>
      <c r="D26" s="23">
        <v>9000</v>
      </c>
    </row>
    <row r="27" spans="1:4" ht="38.25">
      <c r="A27" s="7" t="s">
        <v>39</v>
      </c>
      <c r="B27" s="8" t="s">
        <v>55</v>
      </c>
      <c r="C27" s="24">
        <v>8000</v>
      </c>
      <c r="D27" s="24">
        <v>9000</v>
      </c>
    </row>
    <row r="28" spans="1:4" ht="15">
      <c r="A28" s="7" t="s">
        <v>51</v>
      </c>
      <c r="B28" s="8" t="s">
        <v>56</v>
      </c>
      <c r="C28" s="24">
        <v>170000</v>
      </c>
      <c r="D28" s="24">
        <v>170000</v>
      </c>
    </row>
    <row r="29" spans="1:4" ht="38.25">
      <c r="A29" s="7" t="s">
        <v>52</v>
      </c>
      <c r="B29" s="8" t="s">
        <v>57</v>
      </c>
      <c r="C29" s="24">
        <v>50000</v>
      </c>
      <c r="D29" s="24">
        <v>50000</v>
      </c>
    </row>
    <row r="30" spans="1:4" ht="38.25">
      <c r="A30" s="7" t="s">
        <v>53</v>
      </c>
      <c r="B30" s="8" t="s">
        <v>58</v>
      </c>
      <c r="C30" s="24">
        <v>120000</v>
      </c>
      <c r="D30" s="24">
        <v>120000</v>
      </c>
    </row>
    <row r="31" spans="1:4" ht="15">
      <c r="A31" s="7" t="s">
        <v>15</v>
      </c>
      <c r="B31" s="8" t="s">
        <v>16</v>
      </c>
      <c r="C31" s="24">
        <v>3000</v>
      </c>
      <c r="D31" s="24">
        <v>3000</v>
      </c>
    </row>
    <row r="32" spans="1:4" ht="63.75">
      <c r="A32" s="7" t="s">
        <v>17</v>
      </c>
      <c r="B32" s="8" t="s">
        <v>40</v>
      </c>
      <c r="C32" s="24">
        <v>3000</v>
      </c>
      <c r="D32" s="24">
        <v>3000</v>
      </c>
    </row>
    <row r="33" spans="1:4" ht="38.25">
      <c r="A33" s="7" t="s">
        <v>18</v>
      </c>
      <c r="B33" s="8" t="s">
        <v>19</v>
      </c>
      <c r="C33" s="23">
        <f>C34+C35+C36</f>
        <v>0</v>
      </c>
      <c r="D33" s="23">
        <f>D34+D35+D36</f>
        <v>0</v>
      </c>
    </row>
    <row r="34" spans="1:4" ht="76.5">
      <c r="A34" s="7" t="s">
        <v>76</v>
      </c>
      <c r="B34" s="8" t="s">
        <v>78</v>
      </c>
      <c r="C34" s="23">
        <v>0</v>
      </c>
      <c r="D34" s="23">
        <v>0</v>
      </c>
    </row>
    <row r="35" spans="1:4" ht="63.75">
      <c r="A35" s="7" t="s">
        <v>20</v>
      </c>
      <c r="B35" s="8" t="s">
        <v>59</v>
      </c>
      <c r="C35" s="24">
        <v>0</v>
      </c>
      <c r="D35" s="24">
        <v>0</v>
      </c>
    </row>
    <row r="36" spans="1:4" ht="38.25">
      <c r="A36" s="7" t="s">
        <v>77</v>
      </c>
      <c r="B36" s="8" t="s">
        <v>79</v>
      </c>
      <c r="C36" s="24">
        <v>0</v>
      </c>
      <c r="D36" s="24">
        <v>0</v>
      </c>
    </row>
    <row r="37" spans="1:4" ht="26.25">
      <c r="A37" s="4" t="s">
        <v>23</v>
      </c>
      <c r="B37" s="3" t="s">
        <v>24</v>
      </c>
      <c r="C37" s="24">
        <v>0</v>
      </c>
      <c r="D37" s="24">
        <v>0</v>
      </c>
    </row>
    <row r="38" spans="1:4" ht="28.5" customHeight="1">
      <c r="A38" s="7" t="s">
        <v>25</v>
      </c>
      <c r="B38" s="8" t="s">
        <v>26</v>
      </c>
      <c r="C38" s="24">
        <v>0</v>
      </c>
      <c r="D38" s="24">
        <v>0</v>
      </c>
    </row>
    <row r="39" spans="1:4" ht="25.5">
      <c r="A39" s="7" t="s">
        <v>21</v>
      </c>
      <c r="B39" s="8" t="s">
        <v>22</v>
      </c>
      <c r="C39" s="24">
        <v>0</v>
      </c>
      <c r="D39" s="24">
        <v>0</v>
      </c>
    </row>
    <row r="40" spans="1:4" ht="15">
      <c r="A40" s="7" t="s">
        <v>27</v>
      </c>
      <c r="B40" s="9" t="s">
        <v>28</v>
      </c>
      <c r="C40" s="24">
        <v>0</v>
      </c>
      <c r="D40" s="24">
        <v>0</v>
      </c>
    </row>
    <row r="41" spans="1:4" ht="15">
      <c r="A41" s="7" t="s">
        <v>29</v>
      </c>
      <c r="B41" s="9" t="s">
        <v>30</v>
      </c>
      <c r="C41" s="24">
        <v>0</v>
      </c>
      <c r="D41" s="24">
        <v>0</v>
      </c>
    </row>
    <row r="42" spans="1:4" ht="15">
      <c r="A42" s="7" t="s">
        <v>31</v>
      </c>
      <c r="B42" s="8" t="s">
        <v>32</v>
      </c>
      <c r="C42" s="24">
        <v>8000</v>
      </c>
      <c r="D42" s="24">
        <v>8000</v>
      </c>
    </row>
    <row r="43" spans="1:4" ht="25.5">
      <c r="A43" s="7" t="s">
        <v>33</v>
      </c>
      <c r="B43" s="8" t="s">
        <v>61</v>
      </c>
      <c r="C43" s="25">
        <v>8000</v>
      </c>
      <c r="D43" s="25">
        <v>8000</v>
      </c>
    </row>
    <row r="44" spans="1:4" ht="25.5">
      <c r="A44" s="7" t="s">
        <v>60</v>
      </c>
      <c r="B44" s="8" t="s">
        <v>62</v>
      </c>
      <c r="C44" s="25">
        <v>0</v>
      </c>
      <c r="D44" s="25">
        <v>0</v>
      </c>
    </row>
    <row r="45" spans="1:4" ht="28.5">
      <c r="A45" s="5" t="s">
        <v>34</v>
      </c>
      <c r="B45" s="6" t="s">
        <v>35</v>
      </c>
      <c r="C45" s="26">
        <v>1502800</v>
      </c>
      <c r="D45" s="26">
        <v>1505600</v>
      </c>
    </row>
    <row r="46" spans="1:4" ht="28.5">
      <c r="A46" s="5" t="s">
        <v>63</v>
      </c>
      <c r="B46" s="6" t="s">
        <v>69</v>
      </c>
      <c r="C46" s="26">
        <v>1398100</v>
      </c>
      <c r="D46" s="26">
        <v>1396100</v>
      </c>
    </row>
    <row r="47" spans="1:4" ht="43.5" customHeight="1">
      <c r="A47" s="7" t="s">
        <v>80</v>
      </c>
      <c r="B47" s="8" t="s">
        <v>81</v>
      </c>
      <c r="C47" s="25">
        <v>1398100</v>
      </c>
      <c r="D47" s="30">
        <v>1396100</v>
      </c>
    </row>
    <row r="48" spans="1:4" ht="25.5">
      <c r="A48" s="17" t="s">
        <v>64</v>
      </c>
      <c r="B48" s="14" t="s">
        <v>70</v>
      </c>
      <c r="C48" s="27">
        <v>0</v>
      </c>
      <c r="D48" s="27">
        <v>0</v>
      </c>
    </row>
    <row r="49" spans="1:4" ht="25.5">
      <c r="A49" s="13" t="s">
        <v>65</v>
      </c>
      <c r="B49" s="14" t="s">
        <v>71</v>
      </c>
      <c r="C49" s="27">
        <v>104700</v>
      </c>
      <c r="D49" s="27">
        <v>109500</v>
      </c>
    </row>
    <row r="50" spans="1:4" ht="38.25">
      <c r="A50" s="18" t="s">
        <v>67</v>
      </c>
      <c r="B50" s="11" t="s">
        <v>72</v>
      </c>
      <c r="C50" s="24">
        <v>104700</v>
      </c>
      <c r="D50" s="24">
        <v>109500</v>
      </c>
    </row>
    <row r="51" spans="1:4" ht="25.5">
      <c r="A51" s="13" t="s">
        <v>66</v>
      </c>
      <c r="B51" s="16" t="s">
        <v>73</v>
      </c>
      <c r="C51" s="28">
        <f>C52+C53</f>
        <v>0</v>
      </c>
      <c r="D51" s="28">
        <f>D52+D53</f>
        <v>0</v>
      </c>
    </row>
    <row r="52" spans="1:4" ht="76.5">
      <c r="A52" s="20" t="s">
        <v>82</v>
      </c>
      <c r="B52" s="11" t="s">
        <v>83</v>
      </c>
      <c r="C52" s="29">
        <v>0</v>
      </c>
      <c r="D52" s="29">
        <v>0</v>
      </c>
    </row>
    <row r="53" spans="1:4" ht="89.25">
      <c r="A53" s="4" t="s">
        <v>68</v>
      </c>
      <c r="B53" s="10" t="s">
        <v>74</v>
      </c>
      <c r="C53" s="24">
        <v>0</v>
      </c>
      <c r="D53" s="24">
        <v>0</v>
      </c>
    </row>
  </sheetData>
  <sheetProtection/>
  <mergeCells count="14">
    <mergeCell ref="A14:A15"/>
    <mergeCell ref="B14:B15"/>
    <mergeCell ref="C14:D14"/>
    <mergeCell ref="A6:D6"/>
    <mergeCell ref="A8:D8"/>
    <mergeCell ref="A9:D9"/>
    <mergeCell ref="A10:D10"/>
    <mergeCell ref="C13:D13"/>
    <mergeCell ref="A1:D1"/>
    <mergeCell ref="A3:D3"/>
    <mergeCell ref="A4:D4"/>
    <mergeCell ref="A5:D5"/>
    <mergeCell ref="B2:D2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Айгиза</cp:lastModifiedBy>
  <cp:lastPrinted>2020-12-25T05:14:56Z</cp:lastPrinted>
  <dcterms:created xsi:type="dcterms:W3CDTF">2012-12-05T06:53:01Z</dcterms:created>
  <dcterms:modified xsi:type="dcterms:W3CDTF">2021-12-26T17:30:43Z</dcterms:modified>
  <cp:category/>
  <cp:version/>
  <cp:contentType/>
  <cp:contentStatus/>
</cp:coreProperties>
</file>