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10380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<sst xmlns="http://schemas.openxmlformats.org/spreadsheetml/2006/main" count="90" uniqueCount="90">
  <si>
    <t xml:space="preserve">муниципального района Кугарчинский район </t>
  </si>
  <si>
    <t>муниципального района Кугарчинский</t>
  </si>
  <si>
    <t xml:space="preserve">                район Республики Башкортостан</t>
  </si>
  <si>
    <t>1 00 00000 00 0000 000</t>
  </si>
  <si>
    <t xml:space="preserve">1 01 02000 01 0000 110 </t>
  </si>
  <si>
    <t>Налог на доходы физических лиц</t>
  </si>
  <si>
    <t>НАЛОГОВЫЕ И НЕНАЛОГОВЫЕ ДОХОДЫ</t>
  </si>
  <si>
    <t>1 01 02010 01 0000 110</t>
  </si>
  <si>
    <t>1 01 02020 01 0000 110</t>
  </si>
  <si>
    <t>1 01 02030 01 0000 110</t>
  </si>
  <si>
    <t>1 01 02040 01 0000 110</t>
  </si>
  <si>
    <t>1 05 00000 00 0000 000</t>
  </si>
  <si>
    <t>НАЛОГИ НА СОВОКУПНЫЙ ДОХОД</t>
  </si>
  <si>
    <t>1 06 00000 00 0000 000</t>
  </si>
  <si>
    <t>НАЛОГИ НА ИМУЩЕСТВО</t>
  </si>
  <si>
    <t>1 08 00000 00 0000 000</t>
  </si>
  <si>
    <t>ГОСУДАРСТВЕННАЯ ПОШЛИНА</t>
  </si>
  <si>
    <t>1 08 04020 01 0000 110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</si>
  <si>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</si>
  <si>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</si>
  <si>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1 11 05035 10 0000 120</t>
  </si>
  <si>
    <t>1 14 00000 00 0000 000</t>
  </si>
  <si>
    <t>ДОХОДЫ ОТ ПРОДАЖИ МАТЕРИАЛЬНЫХ И НЕМАТЕРИАЛЬНЫХ АКТИВОВ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</si>
  <si>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</si>
  <si>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</si>
  <si>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</si>
  <si>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И КОМПЕНСАЦИИ ЗАТРАТ ГОСУДАРСТВА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</si>
  <si>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</si>
  <si>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</si>
  <si>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</si>
  <si>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</si>
  <si>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</si>
  <si>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</si>
  <si>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1 17 05050 10 0000 180</t>
  </si>
  <si>
    <t>2 00 00000 00 0000 000</t>
  </si>
  <si>
    <t>БЕЗВОЗМЕЗДНЫЕ ПОСТУПЛЕНИЯ</t>
  </si>
  <si>
    <t xml:space="preserve">                                                                                                                                        к решению Совета сельского поселения                     </t>
  </si>
  <si>
    <t xml:space="preserve">к решению Совета сельского поселения </t>
  </si>
  <si>
    <t xml:space="preserve">1 05 03010 01 0000 110 </t>
  </si>
  <si>
    <t xml:space="preserve">1 06 01030 10 0000 110 </t>
  </si>
  <si>
    <t>Государственная пошлина за совершение нотариальных действий должностными лицами органов местного самоуправления, уполномоченная в соответствии с законодательными актами РФ на совершение нотариальных действий</t>
  </si>
  <si>
    <t>Сумма</t>
  </si>
  <si>
    <t>Поступления доходов</t>
  </si>
  <si>
    <t>Код вида, подвида доходов бюджета</t>
  </si>
  <si>
    <t xml:space="preserve">Наименование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</si>
  <si>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</si>
  <si>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</si>
  <si>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</si>
  <si>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</si>
  <si>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Единый сельскохозяйственный налог</t>
  </si>
  <si>
    <t>1 06 01000 00 0000 000</t>
  </si>
  <si>
    <t>1 06 06000 10 0000 110</t>
  </si>
  <si>
    <t xml:space="preserve">1 06 06033 10 0000 110 </t>
  </si>
  <si>
    <t xml:space="preserve">1 06 06043 10 0000 110 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</si>
  <si>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</si>
  <si>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</si>
  <si>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</si>
  <si>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</si>
  <si>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</si>
  <si>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</si>
  <si>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1 17 14030 10 0000 150</t>
  </si>
  <si>
    <t>Прочие неналоговые доходы бюджетов сельских поселений</t>
  </si>
  <si>
    <t>Средства самообложения граждан, зачисляемые в бюджеты сельских поселений</t>
  </si>
  <si>
    <t>2 02 10000 10 0000 150</t>
  </si>
  <si>
    <t>2 02 20000 10 0000 150</t>
  </si>
  <si>
    <t>2 02 30000 10 0000 150</t>
  </si>
  <si>
    <t>2 02 40000 10 0000 150</t>
  </si>
  <si>
    <t>2 02 35118 10 0000 150</t>
  </si>
  <si>
    <t>2 02 49999 10 7404 150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</si>
  <si>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</si>
  <si>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</si>
  <si>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</si>
  <si>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</si>
  <si>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</si>
  <si>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 (мероприятия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поселений)</t>
  </si>
  <si>
    <t xml:space="preserve">ВСЕГО </t>
  </si>
  <si>
    <t>1 11 05025 10 0000 120</t>
  </si>
  <si>
    <t>1 11 05075 10 0000 120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</si>
  <si>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</si>
  <si>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</si>
  <si>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</si>
  <si>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</si>
  <si>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</si>
  <si>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</si>
  <si>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рублей, копеек</t>
  </si>
  <si>
    <t xml:space="preserve">Уральский сельсовет </t>
  </si>
  <si>
    <t>в бюджет сельского поселения Уральский сельсовет</t>
  </si>
  <si>
    <t xml:space="preserve">Приложение  1 </t>
  </si>
  <si>
    <t xml:space="preserve">Республики Башкортостан на 2022 год </t>
  </si>
  <si>
    <t>от « 09» декабря  2022 года  № 169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</si>
</sst>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/>
    </xf>
    <xf numFmtId="0" fontId="5" fillId="0" borderId="11" xfId="0" applyFont="1" applyBorder="1" applyAlignment="1">
      <alignment horizontal="justify" vertical="top" wrapText="1"/>
    </xf>
    <xf numFmtId="0" fontId="8" fillId="0" borderId="0" xfId="0" applyFont="1" applyAlignment="1">
      <alignment/>
    </xf>
    <xf numFmtId="0" fontId="5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/>
    </xf>
    <xf numFmtId="0" fontId="7" fillId="0" borderId="11" xfId="0" applyFont="1" applyBorder="1" applyAlignment="1">
      <alignment vertical="top"/>
    </xf>
    <xf numFmtId="0" fontId="4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/>
    </xf>
    <xf numFmtId="4" fontId="8" fillId="0" borderId="11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6" fillId="0" borderId="12" xfId="0" applyNumberFormat="1" applyFont="1" applyBorder="1" applyAlignment="1">
      <alignment horizontal="center" vertical="center"/>
    </xf>
    <xf numFmtId="4" fontId="8" fillId="0" borderId="12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abSelected="1" zoomScale="88" zoomScaleNormal="88" zoomScalePageLayoutView="0" workbookViewId="0" topLeftCell="A1">
      <selection activeCell="A6" sqref="A6:C6"/>
    </sheetView>
  </sheetViews>
  <sheetFormatPr defaultColWidth="9.00390625" defaultRowHeight="12.75"/>
  <cols>
    <col min="1" max="1" width="27.125" style="0" customWidth="1"/>
    <col min="2" max="2" width="57.375" style="0" customWidth="1"/>
    <col min="3" max="3" width="22.625" style="0" customWidth="1"/>
  </cols>
  <sheetData>
    <row r="1" spans="1:3" ht="15">
      <c r="A1" s="29" t="s">
        <v>87</v>
      </c>
      <c r="B1" s="29"/>
      <c r="C1" s="29"/>
    </row>
    <row r="2" spans="1:4" ht="17.25" customHeight="1">
      <c r="A2" s="1" t="s">
        <v>36</v>
      </c>
      <c r="B2" s="29" t="s">
        <v>37</v>
      </c>
      <c r="C2" s="29"/>
      <c r="D2" s="1"/>
    </row>
    <row r="3" spans="1:3" ht="15" customHeight="1">
      <c r="A3" s="29" t="s">
        <v>85</v>
      </c>
      <c r="B3" s="29"/>
      <c r="C3" s="29"/>
    </row>
    <row r="4" spans="1:3" ht="15.75" customHeight="1">
      <c r="A4" s="29" t="s">
        <v>1</v>
      </c>
      <c r="B4" s="29"/>
      <c r="C4" s="29"/>
    </row>
    <row r="5" spans="1:3" ht="17.25" customHeight="1">
      <c r="A5" s="29" t="s">
        <v>2</v>
      </c>
      <c r="B5" s="29"/>
      <c r="C5" s="29"/>
    </row>
    <row r="6" spans="1:3" ht="12.75">
      <c r="A6" s="30" t="s">
        <v>89</v>
      </c>
      <c r="B6" s="30"/>
      <c r="C6" s="30"/>
    </row>
    <row r="8" spans="1:3" ht="12.75" customHeight="1">
      <c r="A8" s="31" t="s">
        <v>42</v>
      </c>
      <c r="B8" s="31"/>
      <c r="C8" s="31"/>
    </row>
    <row r="9" spans="1:3" ht="12.75" customHeight="1">
      <c r="A9" s="31" t="s">
        <v>86</v>
      </c>
      <c r="B9" s="31"/>
      <c r="C9" s="31"/>
    </row>
    <row r="10" spans="1:3" ht="12.75" customHeight="1">
      <c r="A10" s="31" t="s">
        <v>0</v>
      </c>
      <c r="B10" s="31"/>
      <c r="C10" s="31"/>
    </row>
    <row r="11" spans="1:3" ht="12.75" customHeight="1">
      <c r="A11" s="31" t="s">
        <v>88</v>
      </c>
      <c r="B11" s="31"/>
      <c r="C11" s="31"/>
    </row>
    <row r="12" ht="12.75" customHeight="1"/>
    <row r="13" ht="15" customHeight="1">
      <c r="C13" t="s">
        <v>84</v>
      </c>
    </row>
    <row r="14" spans="1:3" ht="26.25" customHeight="1">
      <c r="A14" s="32" t="s">
        <v>43</v>
      </c>
      <c r="B14" s="33" t="s">
        <v>44</v>
      </c>
      <c r="C14" s="34" t="s">
        <v>41</v>
      </c>
    </row>
    <row r="15" spans="1:3" ht="23.25" customHeight="1">
      <c r="A15" s="32"/>
      <c r="B15" s="33"/>
      <c r="C15" s="35"/>
    </row>
    <row r="16" spans="1:3" ht="23.25" customHeight="1">
      <c r="A16" s="11"/>
      <c r="B16" s="18" t="s">
        <v>75</v>
      </c>
      <c r="C16" s="20">
        <f>C17+C45</f>
        <v>2607950</v>
      </c>
    </row>
    <row r="17" spans="1:3" ht="13.5">
      <c r="A17" s="4" t="s">
        <v>3</v>
      </c>
      <c r="B17" s="5" t="s">
        <v>6</v>
      </c>
      <c r="C17" s="21">
        <f>C18+C23+C25+C31+C33+C37+C38+C39+C40+C41+C42</f>
        <v>184000</v>
      </c>
    </row>
    <row r="18" spans="1:3" ht="13.5">
      <c r="A18" s="6" t="s">
        <v>4</v>
      </c>
      <c r="B18" s="7" t="s">
        <v>5</v>
      </c>
      <c r="C18" s="22">
        <v>3000</v>
      </c>
    </row>
    <row r="19" spans="1:3" ht="70.5" customHeight="1">
      <c r="A19" s="6" t="s">
        <v>7</v>
      </c>
      <c r="B19" s="7" t="s">
        <v>45</v>
      </c>
      <c r="C19" s="23">
        <v>3000</v>
      </c>
    </row>
    <row r="20" spans="1:3" ht="112.5" customHeight="1">
      <c r="A20" s="6" t="s">
        <v>8</v>
      </c>
      <c r="B20" s="7" t="s">
        <v>46</v>
      </c>
      <c r="C20" s="23">
        <v>0</v>
      </c>
    </row>
    <row r="21" spans="1:3" ht="45" customHeight="1">
      <c r="A21" s="6" t="s">
        <v>9</v>
      </c>
      <c r="B21" s="7" t="s">
        <v>47</v>
      </c>
      <c r="C21" s="23">
        <v>0</v>
      </c>
    </row>
    <row r="22" spans="1:3" ht="66">
      <c r="A22" s="6" t="s">
        <v>10</v>
      </c>
      <c r="B22" s="7" t="s">
        <v>48</v>
      </c>
      <c r="C22" s="23">
        <v>0</v>
      </c>
    </row>
    <row r="23" spans="1:3" ht="13.5">
      <c r="A23" s="6" t="s">
        <v>11</v>
      </c>
      <c r="B23" s="7" t="s">
        <v>12</v>
      </c>
      <c r="C23" s="23">
        <f>SUM(C24)</f>
        <v>0</v>
      </c>
    </row>
    <row r="24" spans="1:3" ht="13.5">
      <c r="A24" s="6" t="s">
        <v>38</v>
      </c>
      <c r="B24" s="7" t="s">
        <v>49</v>
      </c>
      <c r="C24" s="23">
        <v>0</v>
      </c>
    </row>
    <row r="25" spans="1:3" ht="13.5">
      <c r="A25" s="6" t="s">
        <v>13</v>
      </c>
      <c r="B25" s="7" t="s">
        <v>14</v>
      </c>
      <c r="C25" s="22">
        <v>178000</v>
      </c>
    </row>
    <row r="26" spans="1:3" ht="13.5">
      <c r="A26" s="6" t="s">
        <v>50</v>
      </c>
      <c r="B26" s="7" t="s">
        <v>54</v>
      </c>
      <c r="C26" s="22">
        <v>8000</v>
      </c>
    </row>
    <row r="27" spans="1:3" ht="39">
      <c r="A27" s="6" t="s">
        <v>39</v>
      </c>
      <c r="B27" s="7" t="s">
        <v>55</v>
      </c>
      <c r="C27" s="23">
        <v>8000</v>
      </c>
    </row>
    <row r="28" spans="1:3" ht="13.5">
      <c r="A28" s="6" t="s">
        <v>51</v>
      </c>
      <c r="B28" s="7" t="s">
        <v>56</v>
      </c>
      <c r="C28" s="23">
        <f>SUM(C29+C30)</f>
        <v>170000</v>
      </c>
    </row>
    <row r="29" spans="1:3" ht="26.25">
      <c r="A29" s="6" t="s">
        <v>52</v>
      </c>
      <c r="B29" s="7" t="s">
        <v>57</v>
      </c>
      <c r="C29" s="23">
        <v>50000</v>
      </c>
    </row>
    <row r="30" spans="1:3" ht="26.25">
      <c r="A30" s="6" t="s">
        <v>53</v>
      </c>
      <c r="B30" s="7" t="s">
        <v>58</v>
      </c>
      <c r="C30" s="23">
        <v>120000</v>
      </c>
    </row>
    <row r="31" spans="1:3" ht="13.5">
      <c r="A31" s="6" t="s">
        <v>15</v>
      </c>
      <c r="B31" s="7" t="s">
        <v>16</v>
      </c>
      <c r="C31" s="23">
        <v>3000</v>
      </c>
    </row>
    <row r="32" spans="1:3" ht="52.5">
      <c r="A32" s="6" t="s">
        <v>17</v>
      </c>
      <c r="B32" s="7" t="s">
        <v>40</v>
      </c>
      <c r="C32" s="23">
        <v>3000</v>
      </c>
    </row>
    <row r="33" spans="1:3" ht="39">
      <c r="A33" s="6" t="s">
        <v>18</v>
      </c>
      <c r="B33" s="7" t="s">
        <v>19</v>
      </c>
      <c r="C33" s="22">
        <f>C34+C35+C36</f>
        <v>0</v>
      </c>
    </row>
    <row r="34" spans="1:3" ht="70.5" customHeight="1">
      <c r="A34" s="6" t="s">
        <v>76</v>
      </c>
      <c r="B34" s="7" t="s">
        <v>78</v>
      </c>
      <c r="C34" s="22">
        <v>0</v>
      </c>
    </row>
    <row r="35" spans="1:3" ht="52.5">
      <c r="A35" s="6" t="s">
        <v>20</v>
      </c>
      <c r="B35" s="7" t="s">
        <v>59</v>
      </c>
      <c r="C35" s="23">
        <v>0</v>
      </c>
    </row>
    <row r="36" spans="1:3" ht="42.75" customHeight="1">
      <c r="A36" s="6" t="s">
        <v>77</v>
      </c>
      <c r="B36" s="7" t="s">
        <v>79</v>
      </c>
      <c r="C36" s="23">
        <v>0</v>
      </c>
    </row>
    <row r="37" spans="1:3" ht="13.5">
      <c r="A37" s="3" t="s">
        <v>23</v>
      </c>
      <c r="B37" s="2" t="s">
        <v>24</v>
      </c>
      <c r="C37" s="23">
        <v>0</v>
      </c>
    </row>
    <row r="38" spans="1:3" ht="26.25">
      <c r="A38" s="6" t="s">
        <v>25</v>
      </c>
      <c r="B38" s="7" t="s">
        <v>26</v>
      </c>
      <c r="C38" s="23">
        <v>0</v>
      </c>
    </row>
    <row r="39" spans="1:3" ht="26.25">
      <c r="A39" s="6" t="s">
        <v>21</v>
      </c>
      <c r="B39" s="7" t="s">
        <v>22</v>
      </c>
      <c r="C39" s="23">
        <v>0</v>
      </c>
    </row>
    <row r="40" spans="1:3" ht="13.5">
      <c r="A40" s="6" t="s">
        <v>27</v>
      </c>
      <c r="B40" s="8" t="s">
        <v>28</v>
      </c>
      <c r="C40" s="23">
        <v>0</v>
      </c>
    </row>
    <row r="41" spans="1:3" ht="13.5">
      <c r="A41" s="6" t="s">
        <v>29</v>
      </c>
      <c r="B41" s="8" t="s">
        <v>30</v>
      </c>
      <c r="C41" s="23">
        <v>0</v>
      </c>
    </row>
    <row r="42" spans="1:3" ht="13.5">
      <c r="A42" s="6" t="s">
        <v>31</v>
      </c>
      <c r="B42" s="7" t="s">
        <v>32</v>
      </c>
      <c r="C42" s="23">
        <v>0</v>
      </c>
    </row>
    <row r="43" spans="1:3" ht="29.25" customHeight="1">
      <c r="A43" s="6" t="s">
        <v>33</v>
      </c>
      <c r="B43" s="7" t="s">
        <v>61</v>
      </c>
      <c r="C43" s="24">
        <v>0</v>
      </c>
    </row>
    <row r="44" spans="1:3" ht="26.25">
      <c r="A44" s="6" t="s">
        <v>60</v>
      </c>
      <c r="B44" s="7" t="s">
        <v>62</v>
      </c>
      <c r="C44" s="24">
        <v>0</v>
      </c>
    </row>
    <row r="45" spans="1:3" ht="13.5">
      <c r="A45" s="4" t="s">
        <v>34</v>
      </c>
      <c r="B45" s="5" t="s">
        <v>35</v>
      </c>
      <c r="C45" s="25">
        <f>C46+C49+C51</f>
        <v>2423950</v>
      </c>
    </row>
    <row r="46" spans="1:3" ht="26.25">
      <c r="A46" s="4" t="s">
        <v>63</v>
      </c>
      <c r="B46" s="5" t="s">
        <v>69</v>
      </c>
      <c r="C46" s="25">
        <v>1640000</v>
      </c>
    </row>
    <row r="47" spans="1:3" ht="40.5" customHeight="1">
      <c r="A47" s="6" t="s">
        <v>80</v>
      </c>
      <c r="B47" s="7" t="s">
        <v>81</v>
      </c>
      <c r="C47" s="24">
        <v>1640000</v>
      </c>
    </row>
    <row r="48" spans="1:3" s="14" customFormat="1" ht="33" customHeight="1">
      <c r="A48" s="16" t="s">
        <v>64</v>
      </c>
      <c r="B48" s="13" t="s">
        <v>70</v>
      </c>
      <c r="C48" s="26">
        <v>0</v>
      </c>
    </row>
    <row r="49" spans="1:3" s="14" customFormat="1" ht="26.25">
      <c r="A49" s="12" t="s">
        <v>65</v>
      </c>
      <c r="B49" s="13" t="s">
        <v>71</v>
      </c>
      <c r="C49" s="26">
        <v>108100</v>
      </c>
    </row>
    <row r="50" spans="1:3" ht="39.75" customHeight="1">
      <c r="A50" s="17" t="s">
        <v>67</v>
      </c>
      <c r="B50" s="10" t="s">
        <v>72</v>
      </c>
      <c r="C50" s="23">
        <v>108100</v>
      </c>
    </row>
    <row r="51" spans="1:3" s="14" customFormat="1" ht="27.75" customHeight="1">
      <c r="A51" s="12" t="s">
        <v>66</v>
      </c>
      <c r="B51" s="15" t="s">
        <v>73</v>
      </c>
      <c r="C51" s="27">
        <f>C52+C53</f>
        <v>675850</v>
      </c>
    </row>
    <row r="52" spans="1:3" s="14" customFormat="1" ht="70.5" customHeight="1">
      <c r="A52" s="19" t="s">
        <v>82</v>
      </c>
      <c r="B52" s="10" t="s">
        <v>83</v>
      </c>
      <c r="C52" s="28">
        <v>175850</v>
      </c>
    </row>
    <row r="53" spans="1:3" ht="66">
      <c r="A53" s="3" t="s">
        <v>68</v>
      </c>
      <c r="B53" s="9" t="s">
        <v>74</v>
      </c>
      <c r="C53" s="23">
        <v>500000</v>
      </c>
    </row>
  </sheetData>
  <sheetProtection/>
  <mergeCells count="13">
    <mergeCell ref="A8:C8"/>
    <mergeCell ref="A9:C9"/>
    <mergeCell ref="A14:A15"/>
    <mergeCell ref="B14:B15"/>
    <mergeCell ref="A10:C10"/>
    <mergeCell ref="A11:C11"/>
    <mergeCell ref="C14:C15"/>
    <mergeCell ref="A1:C1"/>
    <mergeCell ref="A3:C3"/>
    <mergeCell ref="A4:C4"/>
    <mergeCell ref="B2:C2"/>
    <mergeCell ref="A5:C5"/>
    <mergeCell ref="A6:C6"/>
  </mergeCells>
  <printOptions/>
  <pageMargins left="0.75" right="0.75" top="1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Раиля</dc:creator>
  <cp:keywords/>
  <dc:description/>
  <cp:lastModifiedBy>User</cp:lastModifiedBy>
  <cp:lastPrinted>2020-12-25T05:14:56Z</cp:lastPrinted>
  <dcterms:created xsi:type="dcterms:W3CDTF">2012-12-05T06:53:01Z</dcterms:created>
  <dcterms:modified xsi:type="dcterms:W3CDTF">2022-12-09T09:29:18Z</dcterms:modified>
  <cp:category/>
  <cp:version/>
  <cp:contentType/>
  <cp:contentStatus/>
</cp:coreProperties>
</file>