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0668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<sst xmlns="http://schemas.openxmlformats.org/spreadsheetml/2006/main" count="159" uniqueCount="77">
  <si>
    <t>Наименование</t>
  </si>
  <si>
    <t>РзПр</t>
  </si>
  <si>
    <t>ВСЕГО</t>
  </si>
  <si>
    <t>Жилищно-коммунальное хозяйство</t>
  </si>
  <si>
    <t>Благоустройство</t>
  </si>
  <si>
    <t>Глава</t>
  </si>
  <si>
    <t>ЦС</t>
  </si>
  <si>
    <t>ВР</t>
  </si>
  <si>
    <t>Администрация</t>
  </si>
  <si>
    <t>Общегосударственные вопросы</t>
  </si>
  <si>
    <t>0100</t>
  </si>
  <si>
    <t>0102</t>
  </si>
  <si>
    <t>0104</t>
  </si>
  <si>
    <t>0500</t>
  </si>
  <si>
    <t>0503</t>
  </si>
  <si>
    <t>Функционирование высшего должностного лица Российской Федерации и муниципального образования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</si>
  <si>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</si>
  <si>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</si>
  <si>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</si>
  <si>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</si>
  <si>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</si>
  <si>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Дорожное хозяйство (дорожные фонды)</t>
  </si>
  <si>
    <t>0409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</si>
  <si>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</si>
  <si>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</si>
  <si>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</si>
  <si>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</si>
  <si>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</si>
  <si>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</si>
  <si>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Непрограммные расходы</t>
  </si>
  <si>
    <t>Условно-утвержденные расходы</t>
  </si>
  <si>
    <t>9999</t>
  </si>
  <si>
    <t>Условно утвержденные расходы</t>
  </si>
  <si>
    <t>Национальная  безопасность и правоохранительная деятельность</t>
  </si>
  <si>
    <t>Муниципальная программа "Снижение рисков и смягчения последствий ЧС"</t>
  </si>
  <si>
    <t>Обеспечение пожарной безопасности</t>
  </si>
  <si>
    <t>Поисковые и аварийно-спасательные учреждения</t>
  </si>
  <si>
    <t>791</t>
  </si>
  <si>
    <t>200</t>
  </si>
  <si>
    <t>100</t>
  </si>
  <si>
    <t>Муниципальная программа "Социальное развитие сельского поселения"</t>
  </si>
  <si>
    <t>100005118</t>
  </si>
  <si>
    <t>(рублей, копеек)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</si>
  <si>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</si>
  <si>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</si>
  <si>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</si>
  <si>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100000000</t>
  </si>
  <si>
    <t>Дорожное хозяйство</t>
  </si>
  <si>
    <t>1000074040</t>
  </si>
  <si>
    <t>1000003150</t>
  </si>
  <si>
    <t>0310</t>
  </si>
  <si>
    <t xml:space="preserve"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</t>
  </si>
  <si>
    <t>1000506050</t>
  </si>
  <si>
    <t>990000000</t>
  </si>
  <si>
    <t>99999999</t>
  </si>
  <si>
    <t>10000000</t>
  </si>
  <si>
    <t xml:space="preserve">Ведомственная структура расходов бюджета 
сельского поселения Уральский сельсовет муниципального района Кугарчинский район Республики Башкортостан  на 2022 год </t>
  </si>
  <si>
    <t>1000102030</t>
  </si>
  <si>
    <t>1000002040</t>
  </si>
  <si>
    <t>Иные бюджетные ассигнования</t>
  </si>
  <si>
    <t>1001007500</t>
  </si>
  <si>
    <t>0300</t>
  </si>
  <si>
    <t>Мероприятия по благоустройству территорий населенных пунктов</t>
  </si>
  <si>
    <t>Реализация проектов развития общественной инфраструктуры, основанных на местных инициативах, за счет средств бюджетов</t>
  </si>
  <si>
    <t>10005S2471</t>
  </si>
  <si>
    <t>0412</t>
  </si>
  <si>
    <t>Другие вопросы в области национальной экономики</t>
  </si>
  <si>
    <t>Социальное развитие сельских поселений в муниципальном районе Кугарчинский район Республики Башкортостан</t>
  </si>
  <si>
    <t>Проведение работ по землеустройству</t>
  </si>
  <si>
    <t>Закупка товаров, работ и услуг для обеспечения государственных (муниципальных) нужд</t>
  </si>
  <si>
    <t xml:space="preserve">
1000503330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</si>
  <si>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</si>
  <si>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</si>
  <si>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ОХРАНА ОКРУЖАЮЩЕЙ СРЕДЫ</t>
  </si>
  <si>
    <t>0600</t>
  </si>
  <si>
    <t>0605</t>
  </si>
  <si>
    <t xml:space="preserve">Приложение № 5
к решению Совета
от «09» декабря 2022 г.
 №169
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</si>
</sst>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</numFmts>
  <fonts count="4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top" wrapText="1" shrinkToFit="1"/>
    </xf>
    <xf numFmtId="0" fontId="5" fillId="0" borderId="10" xfId="0" applyFont="1" applyBorder="1" applyAlignment="1">
      <alignment horizontal="justify" vertical="top" wrapText="1" shrinkToFit="1"/>
    </xf>
    <xf numFmtId="0" fontId="5" fillId="0" borderId="10" xfId="0" applyFont="1" applyFill="1" applyBorder="1" applyAlignment="1">
      <alignment horizontal="justify" vertical="top" wrapText="1" shrinkToFit="1"/>
    </xf>
    <xf numFmtId="0" fontId="6" fillId="0" borderId="10" xfId="0" applyFont="1" applyBorder="1" applyAlignment="1">
      <alignment horizontal="left"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horizontal="left" wrapText="1" shrinkToFit="1"/>
    </xf>
    <xf numFmtId="0" fontId="6" fillId="0" borderId="10" xfId="0" applyFont="1" applyBorder="1" applyAlignment="1">
      <alignment horizontal="center" vertical="center" wrapText="1" shrinkToFit="1"/>
    </xf>
    <xf numFmtId="49" fontId="6" fillId="0" borderId="10" xfId="0" applyNumberFormat="1" applyFont="1" applyBorder="1" applyAlignment="1">
      <alignment horizontal="center" vertical="center" wrapText="1" shrinkToFit="1"/>
    </xf>
    <xf numFmtId="4" fontId="6" fillId="0" borderId="1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49" fontId="5" fillId="0" borderId="10" xfId="0" applyNumberFormat="1" applyFont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6" fillId="0" borderId="10" xfId="0" applyFont="1" applyBorder="1" applyAlignment="1">
      <alignment horizontal="justify" vertical="top" wrapText="1" shrinkToFit="1"/>
    </xf>
    <xf numFmtId="0" fontId="6" fillId="0" borderId="10" xfId="0" applyFont="1" applyBorder="1" applyAlignment="1">
      <alignment horizontal="left" wrapText="1" shrinkToFit="1"/>
    </xf>
    <xf numFmtId="0" fontId="5" fillId="0" borderId="10" xfId="0" applyFont="1" applyBorder="1" applyAlignment="1">
      <alignment horizontal="left" wrapText="1" shrinkToFit="1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left" wrapText="1" shrinkToFit="1"/>
    </xf>
    <xf numFmtId="49" fontId="5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top" wrapText="1" shrinkToFit="1"/>
    </xf>
    <xf numFmtId="49" fontId="5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 wrapText="1" shrinkToFit="1"/>
    </xf>
    <xf numFmtId="4" fontId="5" fillId="0" borderId="10" xfId="0" applyNumberFormat="1" applyFont="1" applyFill="1" applyBorder="1" applyAlignment="1">
      <alignment horizontal="center" wrapText="1" shrinkToFi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 shrinkToFi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justify"/>
    </xf>
    <xf numFmtId="0" fontId="0" fillId="0" borderId="14" xfId="0" applyFont="1" applyBorder="1" applyAlignment="1">
      <alignment/>
    </xf>
    <xf numFmtId="0" fontId="5" fillId="0" borderId="10" xfId="0" applyFont="1" applyBorder="1" applyAlignment="1">
      <alignment horizontal="justify" vertical="top" wrapText="1" shrinkToFit="1"/>
    </xf>
    <xf numFmtId="49" fontId="5" fillId="0" borderId="10" xfId="0" applyNumberFormat="1" applyFont="1" applyBorder="1" applyAlignment="1">
      <alignment horizontal="center" vertical="top" wrapText="1" shrinkToFit="1"/>
    </xf>
    <xf numFmtId="0" fontId="5" fillId="0" borderId="10" xfId="0" applyFont="1" applyBorder="1" applyAlignment="1">
      <alignment horizontal="center" vertical="center" wrapText="1" shrinkToFit="1"/>
    </xf>
    <xf numFmtId="49" fontId="5" fillId="0" borderId="10" xfId="0" applyNumberFormat="1" applyFont="1" applyBorder="1" applyAlignment="1">
      <alignment horizontal="center" vertical="center" wrapText="1" shrinkToFit="1"/>
    </xf>
    <xf numFmtId="4" fontId="5" fillId="0" borderId="10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D1" sqref="D1:F4"/>
    </sheetView>
  </sheetViews>
  <sheetFormatPr defaultColWidth="9.140625" defaultRowHeight="12.75"/>
  <cols>
    <col min="1" max="1" width="45.00390625" style="0" customWidth="1"/>
    <col min="2" max="2" width="6.8515625" style="0" customWidth="1"/>
    <col min="3" max="3" width="8.00390625" style="3" customWidth="1"/>
    <col min="4" max="4" width="12.140625" style="3" customWidth="1"/>
    <col min="5" max="5" width="5.7109375" style="0" customWidth="1"/>
    <col min="6" max="6" width="13.7109375" style="5" customWidth="1"/>
    <col min="7" max="9" width="8.8515625" style="0" customWidth="1"/>
  </cols>
  <sheetData>
    <row r="1" spans="3:6" s="1" customFormat="1" ht="51.75" customHeight="1">
      <c r="C1" s="2"/>
      <c r="D1" s="53" t="s">
        <v>76</v>
      </c>
      <c r="E1" s="54"/>
      <c r="F1" s="54"/>
    </row>
    <row r="2" spans="3:6" s="1" customFormat="1" ht="15" customHeight="1">
      <c r="C2" s="2"/>
      <c r="D2" s="54"/>
      <c r="E2" s="54"/>
      <c r="F2" s="54"/>
    </row>
    <row r="3" spans="3:6" s="1" customFormat="1" ht="2.25" customHeight="1">
      <c r="C3" s="2"/>
      <c r="D3" s="54"/>
      <c r="E3" s="54"/>
      <c r="F3" s="54"/>
    </row>
    <row r="4" spans="3:6" s="1" customFormat="1" ht="9" customHeight="1">
      <c r="C4" s="2"/>
      <c r="D4" s="54"/>
      <c r="E4" s="54"/>
      <c r="F4" s="54"/>
    </row>
    <row r="5" spans="3:6" s="1" customFormat="1" ht="3" customHeight="1">
      <c r="C5" s="2"/>
      <c r="D5" s="2"/>
      <c r="F5" s="4"/>
    </row>
    <row r="6" spans="1:6" s="1" customFormat="1" ht="24.75" customHeight="1">
      <c r="A6" s="51" t="s">
        <v>56</v>
      </c>
      <c r="B6" s="52"/>
      <c r="C6" s="52"/>
      <c r="D6" s="52"/>
      <c r="E6" s="52"/>
      <c r="F6" s="52"/>
    </row>
    <row r="7" spans="1:6" s="1" customFormat="1" ht="18.75" customHeight="1">
      <c r="A7" s="52"/>
      <c r="B7" s="52"/>
      <c r="C7" s="52"/>
      <c r="D7" s="52"/>
      <c r="E7" s="52"/>
      <c r="F7" s="52"/>
    </row>
    <row r="8" spans="5:6" ht="12.75">
      <c r="E8" s="55" t="s">
        <v>42</v>
      </c>
      <c r="F8" s="56"/>
    </row>
    <row r="9" spans="1:6" ht="12.75" customHeight="1">
      <c r="A9" s="57" t="s">
        <v>0</v>
      </c>
      <c r="B9" s="57" t="s">
        <v>5</v>
      </c>
      <c r="C9" s="58" t="s">
        <v>1</v>
      </c>
      <c r="D9" s="58" t="s">
        <v>6</v>
      </c>
      <c r="E9" s="57" t="s">
        <v>7</v>
      </c>
      <c r="F9" s="38">
        <v>2022</v>
      </c>
    </row>
    <row r="10" spans="1:6" ht="12.75" customHeight="1">
      <c r="A10" s="57"/>
      <c r="B10" s="57"/>
      <c r="C10" s="58"/>
      <c r="D10" s="58"/>
      <c r="E10" s="57"/>
      <c r="F10" s="39"/>
    </row>
    <row r="11" spans="1:6" ht="12.75">
      <c r="A11" s="24" t="s">
        <v>2</v>
      </c>
      <c r="B11" s="15">
        <v>791</v>
      </c>
      <c r="C11" s="16"/>
      <c r="D11" s="16"/>
      <c r="E11" s="15"/>
      <c r="F11" s="17">
        <f>F12</f>
        <v>2794190.5999999996</v>
      </c>
    </row>
    <row r="12" spans="1:9" ht="12.75" customHeight="1">
      <c r="A12" s="57" t="s">
        <v>8</v>
      </c>
      <c r="B12" s="59">
        <v>791</v>
      </c>
      <c r="C12" s="60"/>
      <c r="D12" s="60"/>
      <c r="E12" s="59"/>
      <c r="F12" s="61">
        <f>F14+F26+F32+F36+F45+F54</f>
        <v>2794190.5999999996</v>
      </c>
      <c r="G12" s="7"/>
      <c r="H12" s="7"/>
      <c r="I12" s="7"/>
    </row>
    <row r="13" spans="1:6" ht="4.5" customHeight="1">
      <c r="A13" s="57"/>
      <c r="B13" s="59"/>
      <c r="C13" s="60"/>
      <c r="D13" s="60"/>
      <c r="E13" s="59"/>
      <c r="F13" s="61"/>
    </row>
    <row r="14" spans="1:9" ht="33.75" customHeight="1">
      <c r="A14" s="10" t="s">
        <v>9</v>
      </c>
      <c r="B14" s="18">
        <v>791</v>
      </c>
      <c r="C14" s="19" t="s">
        <v>10</v>
      </c>
      <c r="D14" s="19"/>
      <c r="E14" s="18"/>
      <c r="F14" s="8">
        <f>F15+F19+F23</f>
        <v>1939730.5999999999</v>
      </c>
      <c r="G14" s="7"/>
      <c r="H14" s="7"/>
      <c r="I14" s="7"/>
    </row>
    <row r="15" spans="1:9" ht="42" customHeight="1">
      <c r="A15" s="10" t="s">
        <v>15</v>
      </c>
      <c r="B15" s="18">
        <v>791</v>
      </c>
      <c r="C15" s="19" t="s">
        <v>11</v>
      </c>
      <c r="D15" s="34"/>
      <c r="E15" s="18"/>
      <c r="F15" s="8">
        <f>F16</f>
        <v>663500</v>
      </c>
      <c r="G15" s="7"/>
      <c r="H15" s="7"/>
      <c r="I15" s="7"/>
    </row>
    <row r="16" spans="1:6" ht="29.25" customHeight="1">
      <c r="A16" s="11" t="s">
        <v>40</v>
      </c>
      <c r="B16" s="18">
        <v>791</v>
      </c>
      <c r="C16" s="19" t="s">
        <v>11</v>
      </c>
      <c r="D16" s="20" t="s">
        <v>46</v>
      </c>
      <c r="E16" s="18"/>
      <c r="F16" s="8">
        <f>F17</f>
        <v>663500</v>
      </c>
    </row>
    <row r="17" spans="1:6" ht="45" customHeight="1">
      <c r="A17" s="9" t="s">
        <v>45</v>
      </c>
      <c r="B17" s="18">
        <v>791</v>
      </c>
      <c r="C17" s="19" t="s">
        <v>11</v>
      </c>
      <c r="D17" s="32" t="s">
        <v>57</v>
      </c>
      <c r="E17" s="18"/>
      <c r="F17" s="8">
        <f>F18</f>
        <v>663500</v>
      </c>
    </row>
    <row r="18" spans="1:6" ht="21.75" customHeight="1">
      <c r="A18" s="9" t="s">
        <v>16</v>
      </c>
      <c r="B18" s="18">
        <v>791</v>
      </c>
      <c r="C18" s="19" t="s">
        <v>11</v>
      </c>
      <c r="D18" s="32" t="s">
        <v>57</v>
      </c>
      <c r="E18" s="18">
        <v>100</v>
      </c>
      <c r="F18" s="8">
        <v>663500</v>
      </c>
    </row>
    <row r="19" spans="1:6" ht="38.25" customHeight="1">
      <c r="A19" s="9" t="s">
        <v>44</v>
      </c>
      <c r="B19" s="18">
        <v>791</v>
      </c>
      <c r="C19" s="19" t="s">
        <v>12</v>
      </c>
      <c r="D19" s="19" t="s">
        <v>58</v>
      </c>
      <c r="E19" s="18"/>
      <c r="F19" s="8">
        <f>F20+F21+F22</f>
        <v>1266230.5999999999</v>
      </c>
    </row>
    <row r="20" spans="1:6" ht="64.5" customHeight="1">
      <c r="A20" s="9" t="s">
        <v>43</v>
      </c>
      <c r="B20" s="18">
        <v>791</v>
      </c>
      <c r="C20" s="19" t="s">
        <v>12</v>
      </c>
      <c r="D20" s="19" t="s">
        <v>58</v>
      </c>
      <c r="E20" s="18">
        <v>100</v>
      </c>
      <c r="F20" s="22">
        <v>793856.94</v>
      </c>
    </row>
    <row r="21" spans="1:6" ht="30" customHeight="1">
      <c r="A21" s="9" t="s">
        <v>17</v>
      </c>
      <c r="B21" s="18">
        <v>791</v>
      </c>
      <c r="C21" s="19" t="s">
        <v>12</v>
      </c>
      <c r="D21" s="19" t="s">
        <v>58</v>
      </c>
      <c r="E21" s="18">
        <v>200</v>
      </c>
      <c r="F21" s="22">
        <v>437518.66</v>
      </c>
    </row>
    <row r="22" spans="1:6" ht="21" customHeight="1">
      <c r="A22" s="9" t="s">
        <v>59</v>
      </c>
      <c r="B22" s="18">
        <v>791</v>
      </c>
      <c r="C22" s="19" t="s">
        <v>12</v>
      </c>
      <c r="D22" s="19" t="s">
        <v>58</v>
      </c>
      <c r="E22" s="18">
        <v>800</v>
      </c>
      <c r="F22" s="22">
        <v>34855</v>
      </c>
    </row>
    <row r="23" spans="1:6" ht="12.75">
      <c r="A23" s="12" t="s">
        <v>19</v>
      </c>
      <c r="B23" s="15">
        <v>791</v>
      </c>
      <c r="C23" s="16" t="s">
        <v>18</v>
      </c>
      <c r="D23" s="16"/>
      <c r="E23" s="15"/>
      <c r="F23" s="17">
        <v>10000</v>
      </c>
    </row>
    <row r="24" spans="1:6" ht="26.25">
      <c r="A24" s="11" t="s">
        <v>40</v>
      </c>
      <c r="B24" s="18">
        <v>791</v>
      </c>
      <c r="C24" s="19" t="s">
        <v>18</v>
      </c>
      <c r="D24" s="20" t="s">
        <v>46</v>
      </c>
      <c r="E24" s="18"/>
      <c r="F24" s="8">
        <v>10000</v>
      </c>
    </row>
    <row r="25" spans="1:6" ht="12.75">
      <c r="A25" s="9" t="s">
        <v>20</v>
      </c>
      <c r="B25" s="18">
        <v>791</v>
      </c>
      <c r="C25" s="19" t="s">
        <v>18</v>
      </c>
      <c r="D25" s="32" t="s">
        <v>60</v>
      </c>
      <c r="E25" s="18">
        <v>800</v>
      </c>
      <c r="F25" s="8">
        <v>10000</v>
      </c>
    </row>
    <row r="26" spans="1:6" s="1" customFormat="1" ht="19.5" customHeight="1">
      <c r="A26" s="13" t="s">
        <v>25</v>
      </c>
      <c r="B26" s="15">
        <v>791</v>
      </c>
      <c r="C26" s="16" t="s">
        <v>28</v>
      </c>
      <c r="D26" s="16"/>
      <c r="E26" s="16"/>
      <c r="F26" s="17">
        <f>F27</f>
        <v>108100</v>
      </c>
    </row>
    <row r="27" spans="1:6" s="1" customFormat="1" ht="22.5" customHeight="1">
      <c r="A27" s="14" t="s">
        <v>26</v>
      </c>
      <c r="B27" s="18">
        <v>791</v>
      </c>
      <c r="C27" s="19" t="s">
        <v>28</v>
      </c>
      <c r="D27" s="19"/>
      <c r="E27" s="19"/>
      <c r="F27" s="8">
        <f>F28</f>
        <v>108100</v>
      </c>
    </row>
    <row r="28" spans="1:6" s="1" customFormat="1" ht="26.25" customHeight="1">
      <c r="A28" s="14" t="s">
        <v>40</v>
      </c>
      <c r="B28" s="18">
        <v>791</v>
      </c>
      <c r="C28" s="19" t="s">
        <v>28</v>
      </c>
      <c r="D28" s="21" t="s">
        <v>55</v>
      </c>
      <c r="E28" s="19"/>
      <c r="F28" s="8">
        <f>F29</f>
        <v>108100</v>
      </c>
    </row>
    <row r="29" spans="1:6" s="1" customFormat="1" ht="25.5" customHeight="1">
      <c r="A29" s="14" t="s">
        <v>27</v>
      </c>
      <c r="B29" s="18">
        <v>791</v>
      </c>
      <c r="C29" s="19" t="s">
        <v>28</v>
      </c>
      <c r="D29" s="21" t="s">
        <v>41</v>
      </c>
      <c r="E29" s="22"/>
      <c r="F29" s="8">
        <f>F30+F31</f>
        <v>108100</v>
      </c>
    </row>
    <row r="30" spans="1:6" s="1" customFormat="1" ht="23.25" customHeight="1">
      <c r="A30" s="23" t="s">
        <v>16</v>
      </c>
      <c r="B30" s="18">
        <v>791</v>
      </c>
      <c r="C30" s="19" t="s">
        <v>28</v>
      </c>
      <c r="D30" s="21" t="s">
        <v>41</v>
      </c>
      <c r="E30" s="19" t="s">
        <v>39</v>
      </c>
      <c r="F30" s="8">
        <v>98400</v>
      </c>
    </row>
    <row r="31" spans="1:6" s="1" customFormat="1" ht="29.25" customHeight="1">
      <c r="A31" s="23" t="s">
        <v>17</v>
      </c>
      <c r="B31" s="18">
        <v>791</v>
      </c>
      <c r="C31" s="19" t="s">
        <v>28</v>
      </c>
      <c r="D31" s="21" t="s">
        <v>41</v>
      </c>
      <c r="E31" s="19" t="s">
        <v>38</v>
      </c>
      <c r="F31" s="8">
        <v>9700</v>
      </c>
    </row>
    <row r="32" spans="1:6" s="1" customFormat="1" ht="29.25" customHeight="1">
      <c r="A32" s="25" t="s">
        <v>33</v>
      </c>
      <c r="B32" s="28" t="s">
        <v>37</v>
      </c>
      <c r="C32" s="28" t="s">
        <v>61</v>
      </c>
      <c r="D32" s="40"/>
      <c r="E32" s="19"/>
      <c r="F32" s="17">
        <v>100000</v>
      </c>
    </row>
    <row r="33" spans="1:6" s="1" customFormat="1" ht="29.25" customHeight="1">
      <c r="A33" s="14" t="s">
        <v>35</v>
      </c>
      <c r="B33" s="18">
        <v>791</v>
      </c>
      <c r="C33" s="27" t="s">
        <v>50</v>
      </c>
      <c r="D33" s="27" t="s">
        <v>46</v>
      </c>
      <c r="E33" s="19"/>
      <c r="F33" s="8">
        <v>100000</v>
      </c>
    </row>
    <row r="34" spans="1:6" s="1" customFormat="1" ht="29.25" customHeight="1">
      <c r="A34" s="14" t="s">
        <v>34</v>
      </c>
      <c r="B34" s="18">
        <v>791</v>
      </c>
      <c r="C34" s="27" t="s">
        <v>50</v>
      </c>
      <c r="D34" s="27" t="s">
        <v>48</v>
      </c>
      <c r="E34" s="19"/>
      <c r="F34" s="8">
        <v>100000</v>
      </c>
    </row>
    <row r="35" spans="1:6" s="1" customFormat="1" ht="29.25" customHeight="1">
      <c r="A35" s="14" t="s">
        <v>36</v>
      </c>
      <c r="B35" s="18">
        <v>791</v>
      </c>
      <c r="C35" s="27" t="s">
        <v>50</v>
      </c>
      <c r="D35" s="27" t="s">
        <v>48</v>
      </c>
      <c r="E35" s="19" t="s">
        <v>38</v>
      </c>
      <c r="F35" s="8">
        <v>100000</v>
      </c>
    </row>
    <row r="36" spans="1:6" s="1" customFormat="1" ht="19.5" customHeight="1">
      <c r="A36" s="25" t="s">
        <v>23</v>
      </c>
      <c r="B36" s="15">
        <v>791</v>
      </c>
      <c r="C36" s="16" t="s">
        <v>24</v>
      </c>
      <c r="D36" s="16"/>
      <c r="E36" s="16"/>
      <c r="F36" s="17">
        <f>F37+F41</f>
        <v>185800</v>
      </c>
    </row>
    <row r="37" spans="1:6" s="1" customFormat="1" ht="19.5" customHeight="1">
      <c r="A37" s="26" t="s">
        <v>21</v>
      </c>
      <c r="B37" s="18">
        <v>791</v>
      </c>
      <c r="C37" s="19" t="s">
        <v>22</v>
      </c>
      <c r="D37" s="19"/>
      <c r="E37" s="19"/>
      <c r="F37" s="8">
        <f>F38</f>
        <v>175850</v>
      </c>
    </row>
    <row r="38" spans="1:6" s="1" customFormat="1" ht="27.75" customHeight="1">
      <c r="A38" s="10" t="s">
        <v>40</v>
      </c>
      <c r="B38" s="18">
        <v>791</v>
      </c>
      <c r="C38" s="19" t="s">
        <v>22</v>
      </c>
      <c r="D38" s="27" t="s">
        <v>46</v>
      </c>
      <c r="E38" s="19"/>
      <c r="F38" s="8">
        <f>F39</f>
        <v>175850</v>
      </c>
    </row>
    <row r="39" spans="1:6" s="1" customFormat="1" ht="27" customHeight="1">
      <c r="A39" s="26" t="s">
        <v>47</v>
      </c>
      <c r="B39" s="18">
        <v>791</v>
      </c>
      <c r="C39" s="19" t="s">
        <v>22</v>
      </c>
      <c r="D39" s="40" t="s">
        <v>49</v>
      </c>
      <c r="E39" s="19"/>
      <c r="F39" s="8">
        <v>175850</v>
      </c>
    </row>
    <row r="40" spans="1:7" s="1" customFormat="1" ht="30.75" customHeight="1">
      <c r="A40" s="26" t="s">
        <v>17</v>
      </c>
      <c r="B40" s="28" t="s">
        <v>37</v>
      </c>
      <c r="C40" s="28" t="s">
        <v>22</v>
      </c>
      <c r="D40" s="40" t="s">
        <v>49</v>
      </c>
      <c r="E40" s="19" t="s">
        <v>38</v>
      </c>
      <c r="F40" s="17">
        <v>175850</v>
      </c>
      <c r="G40" s="6"/>
    </row>
    <row r="41" spans="1:7" s="1" customFormat="1" ht="30.75" customHeight="1">
      <c r="A41" s="26" t="s">
        <v>66</v>
      </c>
      <c r="B41" s="21" t="s">
        <v>37</v>
      </c>
      <c r="C41" s="21" t="s">
        <v>65</v>
      </c>
      <c r="D41" s="40"/>
      <c r="E41" s="19"/>
      <c r="F41" s="8">
        <v>9950</v>
      </c>
      <c r="G41" s="6"/>
    </row>
    <row r="42" spans="1:7" s="1" customFormat="1" ht="39.75" customHeight="1">
      <c r="A42" s="47" t="s">
        <v>67</v>
      </c>
      <c r="B42" s="21" t="s">
        <v>37</v>
      </c>
      <c r="C42" s="21" t="s">
        <v>65</v>
      </c>
      <c r="D42" s="49" t="s">
        <v>70</v>
      </c>
      <c r="E42" s="19"/>
      <c r="F42" s="8">
        <v>9950</v>
      </c>
      <c r="G42" s="6"/>
    </row>
    <row r="43" spans="1:7" s="1" customFormat="1" ht="22.5" customHeight="1">
      <c r="A43" s="48" t="s">
        <v>68</v>
      </c>
      <c r="B43" s="21" t="s">
        <v>37</v>
      </c>
      <c r="C43" s="21" t="s">
        <v>65</v>
      </c>
      <c r="D43" s="49" t="s">
        <v>70</v>
      </c>
      <c r="E43" s="19"/>
      <c r="F43" s="8">
        <v>9950</v>
      </c>
      <c r="G43" s="6"/>
    </row>
    <row r="44" spans="1:7" s="1" customFormat="1" ht="30.75" customHeight="1">
      <c r="A44" s="47" t="s">
        <v>69</v>
      </c>
      <c r="B44" s="21" t="s">
        <v>37</v>
      </c>
      <c r="C44" s="21" t="s">
        <v>65</v>
      </c>
      <c r="D44" s="49" t="s">
        <v>70</v>
      </c>
      <c r="E44" s="19" t="s">
        <v>38</v>
      </c>
      <c r="F44" s="8">
        <v>9950</v>
      </c>
      <c r="G44" s="6"/>
    </row>
    <row r="45" spans="1:6" ht="12.75">
      <c r="A45" s="24" t="s">
        <v>3</v>
      </c>
      <c r="B45" s="15">
        <v>791</v>
      </c>
      <c r="C45" s="16" t="s">
        <v>13</v>
      </c>
      <c r="D45" s="16"/>
      <c r="E45" s="16"/>
      <c r="F45" s="17">
        <f>F46</f>
        <v>460560</v>
      </c>
    </row>
    <row r="46" spans="1:6" s="1" customFormat="1" ht="14.25" customHeight="1">
      <c r="A46" s="10" t="s">
        <v>4</v>
      </c>
      <c r="B46" s="18">
        <v>791</v>
      </c>
      <c r="C46" s="19" t="s">
        <v>14</v>
      </c>
      <c r="D46" s="19"/>
      <c r="E46" s="19"/>
      <c r="F46" s="8">
        <f>F47</f>
        <v>460560</v>
      </c>
    </row>
    <row r="47" spans="1:6" s="1" customFormat="1" ht="30" customHeight="1">
      <c r="A47" s="10" t="s">
        <v>40</v>
      </c>
      <c r="B47" s="18">
        <v>791</v>
      </c>
      <c r="C47" s="19" t="s">
        <v>14</v>
      </c>
      <c r="D47" s="19" t="s">
        <v>46</v>
      </c>
      <c r="E47" s="19"/>
      <c r="F47" s="8">
        <f>F48+F50+F52</f>
        <v>460560</v>
      </c>
    </row>
    <row r="48" spans="1:6" s="1" customFormat="1" ht="57.75" customHeight="1">
      <c r="A48" s="26" t="s">
        <v>51</v>
      </c>
      <c r="B48" s="18">
        <v>791</v>
      </c>
      <c r="C48" s="19" t="s">
        <v>14</v>
      </c>
      <c r="D48" s="19" t="s">
        <v>48</v>
      </c>
      <c r="E48" s="19"/>
      <c r="F48" s="8">
        <v>400000</v>
      </c>
    </row>
    <row r="49" spans="1:6" s="1" customFormat="1" ht="28.5" customHeight="1">
      <c r="A49" s="11" t="s">
        <v>17</v>
      </c>
      <c r="B49" s="18">
        <v>791</v>
      </c>
      <c r="C49" s="19" t="s">
        <v>14</v>
      </c>
      <c r="D49" s="19" t="s">
        <v>48</v>
      </c>
      <c r="E49" s="19" t="s">
        <v>38</v>
      </c>
      <c r="F49" s="8">
        <v>400000</v>
      </c>
    </row>
    <row r="50" spans="1:6" s="1" customFormat="1" ht="26.25">
      <c r="A50" s="10" t="s">
        <v>62</v>
      </c>
      <c r="B50" s="18">
        <v>791</v>
      </c>
      <c r="C50" s="19" t="s">
        <v>14</v>
      </c>
      <c r="D50" s="19" t="s">
        <v>52</v>
      </c>
      <c r="E50" s="19"/>
      <c r="F50" s="8">
        <f>F51</f>
        <v>59665</v>
      </c>
    </row>
    <row r="51" spans="1:6" s="1" customFormat="1" ht="26.25">
      <c r="A51" s="11" t="s">
        <v>17</v>
      </c>
      <c r="B51" s="18">
        <v>791</v>
      </c>
      <c r="C51" s="19" t="s">
        <v>14</v>
      </c>
      <c r="D51" s="19" t="s">
        <v>52</v>
      </c>
      <c r="E51" s="19" t="s">
        <v>38</v>
      </c>
      <c r="F51" s="22">
        <v>59665</v>
      </c>
    </row>
    <row r="52" spans="1:6" s="1" customFormat="1" ht="39">
      <c r="A52" s="11" t="s">
        <v>63</v>
      </c>
      <c r="B52" s="18">
        <v>791</v>
      </c>
      <c r="C52" s="19" t="s">
        <v>14</v>
      </c>
      <c r="D52" s="32" t="s">
        <v>64</v>
      </c>
      <c r="E52" s="19"/>
      <c r="F52" s="22">
        <v>895</v>
      </c>
    </row>
    <row r="53" spans="1:6" s="1" customFormat="1" ht="26.25">
      <c r="A53" s="11" t="s">
        <v>17</v>
      </c>
      <c r="B53" s="18">
        <v>791</v>
      </c>
      <c r="C53" s="19" t="s">
        <v>14</v>
      </c>
      <c r="D53" s="32" t="s">
        <v>64</v>
      </c>
      <c r="E53" s="19" t="s">
        <v>38</v>
      </c>
      <c r="F53" s="22">
        <v>895</v>
      </c>
    </row>
    <row r="54" spans="1:6" s="1" customFormat="1" ht="13.5">
      <c r="A54" s="33" t="s">
        <v>73</v>
      </c>
      <c r="B54" s="15">
        <v>791</v>
      </c>
      <c r="C54" s="16" t="s">
        <v>74</v>
      </c>
      <c r="D54" s="50"/>
      <c r="E54" s="16"/>
      <c r="F54" s="17">
        <v>0</v>
      </c>
    </row>
    <row r="55" spans="1:6" s="1" customFormat="1" ht="22.5" customHeight="1">
      <c r="A55" s="11" t="s">
        <v>71</v>
      </c>
      <c r="B55" s="18">
        <v>791</v>
      </c>
      <c r="C55" s="19" t="s">
        <v>75</v>
      </c>
      <c r="D55" s="32"/>
      <c r="E55" s="19"/>
      <c r="F55" s="8">
        <v>0</v>
      </c>
    </row>
    <row r="56" spans="1:6" s="1" customFormat="1" ht="39">
      <c r="A56" s="11" t="s">
        <v>67</v>
      </c>
      <c r="B56" s="18">
        <v>791</v>
      </c>
      <c r="C56" s="19" t="s">
        <v>75</v>
      </c>
      <c r="D56" s="20" t="s">
        <v>46</v>
      </c>
      <c r="E56" s="19"/>
      <c r="F56" s="8">
        <v>0</v>
      </c>
    </row>
    <row r="57" spans="1:6" s="1" customFormat="1" ht="78.75">
      <c r="A57" s="11" t="s">
        <v>72</v>
      </c>
      <c r="B57" s="18">
        <v>791</v>
      </c>
      <c r="C57" s="19" t="s">
        <v>75</v>
      </c>
      <c r="D57" s="20" t="s">
        <v>48</v>
      </c>
      <c r="E57" s="19"/>
      <c r="F57" s="8">
        <v>0</v>
      </c>
    </row>
    <row r="58" spans="1:6" s="1" customFormat="1" ht="26.25">
      <c r="A58" s="11" t="s">
        <v>17</v>
      </c>
      <c r="B58" s="18">
        <v>791</v>
      </c>
      <c r="C58" s="19" t="s">
        <v>75</v>
      </c>
      <c r="D58" s="20" t="s">
        <v>48</v>
      </c>
      <c r="E58" s="19" t="s">
        <v>38</v>
      </c>
      <c r="F58" s="8">
        <v>0</v>
      </c>
    </row>
    <row r="59" spans="1:6" ht="12.75">
      <c r="A59" s="29" t="s">
        <v>30</v>
      </c>
      <c r="B59" s="41">
        <v>791</v>
      </c>
      <c r="C59" s="21" t="s">
        <v>31</v>
      </c>
      <c r="D59" s="27" t="s">
        <v>53</v>
      </c>
      <c r="E59" s="27"/>
      <c r="F59" s="42">
        <f>F60</f>
        <v>0</v>
      </c>
    </row>
    <row r="60" spans="1:6" ht="12.75">
      <c r="A60" s="26" t="s">
        <v>29</v>
      </c>
      <c r="B60" s="41">
        <v>791</v>
      </c>
      <c r="C60" s="21" t="s">
        <v>31</v>
      </c>
      <c r="D60" s="27" t="s">
        <v>54</v>
      </c>
      <c r="E60" s="27"/>
      <c r="F60" s="42">
        <v>0</v>
      </c>
    </row>
    <row r="61" spans="1:6" ht="12.75">
      <c r="A61" s="30" t="s">
        <v>32</v>
      </c>
      <c r="B61" s="43">
        <v>791</v>
      </c>
      <c r="C61" s="44" t="s">
        <v>31</v>
      </c>
      <c r="D61" s="45" t="s">
        <v>54</v>
      </c>
      <c r="E61" s="31"/>
      <c r="F61" s="35">
        <v>0</v>
      </c>
    </row>
    <row r="62" spans="1:6" ht="12.75">
      <c r="A62" s="26" t="s">
        <v>32</v>
      </c>
      <c r="B62" s="46">
        <v>791</v>
      </c>
      <c r="C62" s="21" t="s">
        <v>31</v>
      </c>
      <c r="D62" s="27" t="s">
        <v>54</v>
      </c>
      <c r="E62" s="36">
        <v>900</v>
      </c>
      <c r="F62" s="37">
        <v>0</v>
      </c>
    </row>
  </sheetData>
  <sheetProtection/>
  <mergeCells count="14">
    <mergeCell ref="A12:A13"/>
    <mergeCell ref="B12:B13"/>
    <mergeCell ref="C12:C13"/>
    <mergeCell ref="D12:D13"/>
    <mergeCell ref="E12:E13"/>
    <mergeCell ref="F12:F13"/>
    <mergeCell ref="A6:F7"/>
    <mergeCell ref="D1:F4"/>
    <mergeCell ref="E8:F8"/>
    <mergeCell ref="A9:A10"/>
    <mergeCell ref="B9:B10"/>
    <mergeCell ref="C9:C10"/>
    <mergeCell ref="D9:D10"/>
    <mergeCell ref="E9:E10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2020-12-25T05:18:53Z</cp:lastPrinted>
  <dcterms:created xsi:type="dcterms:W3CDTF">1996-10-08T23:32:33Z</dcterms:created>
  <dcterms:modified xsi:type="dcterms:W3CDTF">2022-12-09T09:30:51Z</dcterms:modified>
  <cp:category/>
  <cp:version/>
  <cp:contentType/>
  <cp:contentStatus/>
</cp:coreProperties>
</file>